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8190" activeTab="1"/>
  </bookViews>
  <sheets>
    <sheet name="시트1_2" sheetId="1" r:id="rId1"/>
    <sheet name="시트1" sheetId="2" r:id="rId2"/>
    <sheet name="1강예빈" sheetId="3" r:id="rId3"/>
    <sheet name="2권아현" sheetId="4" r:id="rId4"/>
    <sheet name="3권하영" sheetId="5" r:id="rId5"/>
    <sheet name="4김예솔" sheetId="6" r:id="rId6"/>
    <sheet name="5김은비" sheetId="7" r:id="rId7"/>
    <sheet name="6김이라" sheetId="8" r:id="rId8"/>
    <sheet name="7김인희" sheetId="9" r:id="rId9"/>
    <sheet name="8백지향" sheetId="10" r:id="rId10"/>
    <sheet name="10서유진" sheetId="11" r:id="rId11"/>
    <sheet name="11유은지" sheetId="12" r:id="rId12"/>
    <sheet name="12윤민희" sheetId="13" r:id="rId13"/>
    <sheet name="13윤희선" sheetId="14" r:id="rId14"/>
    <sheet name="14이상은" sheetId="15" r:id="rId15"/>
    <sheet name="15이원화" sheetId="16" r:id="rId16"/>
    <sheet name="16이유진" sheetId="17" r:id="rId17"/>
    <sheet name="17이주선" sheetId="18" r:id="rId18"/>
    <sheet name="18임서영" sheetId="19" r:id="rId19"/>
    <sheet name="19정소영" sheetId="20" r:id="rId20"/>
    <sheet name="20조진선" sheetId="21" r:id="rId21"/>
    <sheet name="21주효주" sheetId="22" r:id="rId22"/>
    <sheet name="22최보람" sheetId="23" r:id="rId23"/>
    <sheet name="23최수미" sheetId="24" r:id="rId24"/>
    <sheet name="24최은식" sheetId="25" r:id="rId25"/>
    <sheet name="25함푸름" sheetId="26" r:id="rId26"/>
    <sheet name="26김동욱" sheetId="27" r:id="rId27"/>
    <sheet name="27김정기" sheetId="28" r:id="rId28"/>
    <sheet name="28김종희" sheetId="29" r:id="rId29"/>
    <sheet name="29김현수" sheetId="30" r:id="rId30"/>
    <sheet name="30남동재" sheetId="31" r:id="rId31"/>
    <sheet name="31엄지상" sheetId="32" r:id="rId32"/>
    <sheet name="32유승윤" sheetId="33" r:id="rId33"/>
    <sheet name="33윤희진" sheetId="34" r:id="rId34"/>
    <sheet name="34이정민" sheetId="35" r:id="rId35"/>
  </sheets>
  <externalReferences>
    <externalReference r:id="rId36"/>
    <externalReference r:id="rId37"/>
    <externalReference r:id="rId38"/>
  </externalReferences>
  <calcPr calcId="145620"/>
</workbook>
</file>

<file path=xl/calcChain.xml><?xml version="1.0" encoding="utf-8"?>
<calcChain xmlns="http://schemas.openxmlformats.org/spreadsheetml/2006/main">
  <c r="AD5" i="2" l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4" i="2"/>
  <c r="AD35" i="2"/>
  <c r="AD37" i="2"/>
  <c r="AD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4" i="2"/>
  <c r="AC35" i="2"/>
  <c r="AC37" i="2"/>
  <c r="AC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4" i="2"/>
  <c r="AB35" i="2"/>
  <c r="AB37" i="2"/>
  <c r="AB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4" i="2"/>
  <c r="AA35" i="2"/>
  <c r="AA37" i="2"/>
  <c r="AA4" i="2"/>
  <c r="Z5" i="2" l="1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4" i="2"/>
  <c r="Z35" i="2"/>
  <c r="Z37" i="2"/>
  <c r="Z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4" i="2"/>
  <c r="Y35" i="2"/>
  <c r="Y37" i="2"/>
  <c r="Y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4" i="2"/>
  <c r="X35" i="2"/>
  <c r="X37" i="2"/>
  <c r="X5" i="2"/>
  <c r="X6" i="2"/>
  <c r="X7" i="2"/>
  <c r="X4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4" i="2"/>
  <c r="W35" i="2"/>
  <c r="W37" i="2"/>
  <c r="W5" i="2"/>
  <c r="W4" i="2"/>
  <c r="V23" i="2" l="1"/>
  <c r="V24" i="2"/>
  <c r="V25" i="2"/>
  <c r="V26" i="2"/>
  <c r="V27" i="2"/>
  <c r="V28" i="2"/>
  <c r="V29" i="2"/>
  <c r="V30" i="2"/>
  <c r="V31" i="2"/>
  <c r="V32" i="2"/>
  <c r="V34" i="2"/>
  <c r="V35" i="2"/>
  <c r="V37" i="2"/>
  <c r="V11" i="2"/>
  <c r="V12" i="2"/>
  <c r="V13" i="2"/>
  <c r="V14" i="2"/>
  <c r="V15" i="2"/>
  <c r="V16" i="2"/>
  <c r="V17" i="2"/>
  <c r="V18" i="2"/>
  <c r="V19" i="2"/>
  <c r="V20" i="2"/>
  <c r="V21" i="2"/>
  <c r="V22" i="2"/>
  <c r="V5" i="2"/>
  <c r="V6" i="2"/>
  <c r="V7" i="2"/>
  <c r="V8" i="2"/>
  <c r="V9" i="2"/>
  <c r="V10" i="2"/>
  <c r="V4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4" i="2"/>
  <c r="U35" i="2"/>
  <c r="U37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4" i="2"/>
  <c r="T27" i="2"/>
  <c r="T28" i="2"/>
  <c r="T29" i="2"/>
  <c r="T30" i="2"/>
  <c r="T31" i="2"/>
  <c r="T32" i="2"/>
  <c r="T34" i="2"/>
  <c r="T35" i="2"/>
  <c r="T37" i="2"/>
  <c r="T16" i="2"/>
  <c r="T17" i="2"/>
  <c r="T18" i="2"/>
  <c r="T19" i="2"/>
  <c r="T20" i="2"/>
  <c r="T21" i="2"/>
  <c r="T22" i="2"/>
  <c r="T23" i="2"/>
  <c r="T24" i="2"/>
  <c r="T25" i="2"/>
  <c r="T26" i="2"/>
  <c r="T5" i="2"/>
  <c r="T6" i="2"/>
  <c r="T7" i="2"/>
  <c r="T8" i="2"/>
  <c r="T9" i="2"/>
  <c r="T10" i="2"/>
  <c r="T11" i="2"/>
  <c r="T12" i="2"/>
  <c r="T13" i="2"/>
  <c r="T14" i="2"/>
  <c r="T15" i="2"/>
  <c r="T4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4" i="2"/>
  <c r="S35" i="2"/>
  <c r="S37" i="2"/>
  <c r="S5" i="2"/>
  <c r="S6" i="2"/>
  <c r="S7" i="2"/>
  <c r="S8" i="2"/>
  <c r="S9" i="2"/>
  <c r="S4" i="2"/>
</calcChain>
</file>

<file path=xl/sharedStrings.xml><?xml version="1.0" encoding="utf-8"?>
<sst xmlns="http://schemas.openxmlformats.org/spreadsheetml/2006/main" count="2393" uniqueCount="144">
  <si>
    <t>3-2 성적 누계표</t>
  </si>
  <si>
    <t>번호</t>
  </si>
  <si>
    <t>이름</t>
  </si>
  <si>
    <t>1,2학년 합산</t>
  </si>
  <si>
    <t>등급평균 단위수곱</t>
  </si>
  <si>
    <t>강예빈</t>
  </si>
  <si>
    <t>권아현</t>
  </si>
  <si>
    <t>권하영</t>
  </si>
  <si>
    <t>김예솔</t>
  </si>
  <si>
    <t>김은비</t>
  </si>
  <si>
    <t>김이라</t>
  </si>
  <si>
    <t>김인희</t>
  </si>
  <si>
    <t>백지향</t>
  </si>
  <si>
    <t>서미연</t>
  </si>
  <si>
    <t>서유진</t>
  </si>
  <si>
    <t>유은지</t>
  </si>
  <si>
    <t>윤민희</t>
  </si>
  <si>
    <t>윤희선</t>
  </si>
  <si>
    <t>이상은</t>
  </si>
  <si>
    <t>이원화</t>
  </si>
  <si>
    <t>이유진</t>
  </si>
  <si>
    <t>이주선</t>
  </si>
  <si>
    <t>임서영</t>
  </si>
  <si>
    <t>정소영</t>
  </si>
  <si>
    <t>조진선</t>
  </si>
  <si>
    <t>주효주</t>
  </si>
  <si>
    <t>최보람</t>
  </si>
  <si>
    <t>최수미</t>
  </si>
  <si>
    <t>최은식</t>
  </si>
  <si>
    <t>함푸름</t>
  </si>
  <si>
    <t>김동욱</t>
  </si>
  <si>
    <t>김정기</t>
  </si>
  <si>
    <t>김종희</t>
  </si>
  <si>
    <t>김현수</t>
  </si>
  <si>
    <t>남동재</t>
  </si>
  <si>
    <t>엄지상</t>
  </si>
  <si>
    <t>유승윤</t>
  </si>
  <si>
    <t>윤희진</t>
  </si>
  <si>
    <t>이정민</t>
  </si>
  <si>
    <t>3월 모의고사</t>
  </si>
  <si>
    <t>4월 모의고사</t>
  </si>
  <si>
    <t>5월 사설 
모의고사</t>
  </si>
  <si>
    <t>6월 모의수능</t>
  </si>
  <si>
    <t>7월 모의고사</t>
  </si>
  <si>
    <t>9월 모의수능</t>
  </si>
  <si>
    <t>10월 모의고사</t>
  </si>
  <si>
    <t>1,2학년 
합산</t>
  </si>
  <si>
    <t>1학기 
중간고사</t>
  </si>
  <si>
    <t>1학기 
고사</t>
  </si>
  <si>
    <t>2학기 중간고사</t>
  </si>
  <si>
    <t>전학년</t>
  </si>
  <si>
    <t>언어</t>
  </si>
  <si>
    <t>수리</t>
  </si>
  <si>
    <t>외국어</t>
  </si>
  <si>
    <t>사탐
평균</t>
  </si>
  <si>
    <t>등급평균
단위수곱</t>
  </si>
  <si>
    <t>평균
석차등급</t>
  </si>
  <si>
    <t>4</t>
  </si>
  <si>
    <t>0</t>
  </si>
  <si>
    <t>5</t>
  </si>
  <si>
    <t>3</t>
  </si>
  <si>
    <t>2</t>
  </si>
  <si>
    <t>7</t>
  </si>
  <si>
    <t>6</t>
  </si>
  <si>
    <t>8</t>
  </si>
  <si>
    <t>9</t>
  </si>
  <si>
    <t>1</t>
  </si>
  <si>
    <t>중간고사 예상 등급</t>
  </si>
  <si>
    <t>독서</t>
  </si>
  <si>
    <t>작문</t>
  </si>
  <si>
    <t>전통윤리</t>
  </si>
  <si>
    <t>경제지리</t>
  </si>
  <si>
    <t>세계사</t>
  </si>
  <si>
    <t>사회·문화</t>
  </si>
  <si>
    <t>미적분과통계</t>
  </si>
  <si>
    <t>생활과과학</t>
  </si>
  <si>
    <t>실용영어회화</t>
  </si>
  <si>
    <t>영어독해와작문</t>
  </si>
  <si>
    <t>등급평균(단위수곱)</t>
  </si>
  <si>
    <t>특기/흥미</t>
  </si>
  <si>
    <t>희망직업</t>
  </si>
  <si>
    <t>희망대학</t>
  </si>
  <si>
    <t>희망학과</t>
  </si>
  <si>
    <t>가능성</t>
  </si>
  <si>
    <t>영어회화,미드감상,
영어공부</t>
  </si>
  <si>
    <t>선생님</t>
  </si>
  <si>
    <t>인하대</t>
  </si>
  <si>
    <t>국제통상</t>
  </si>
  <si>
    <t>상향</t>
  </si>
  <si>
    <t>마케팅전문가</t>
  </si>
  <si>
    <t>부산대</t>
  </si>
  <si>
    <t>영어영문</t>
  </si>
  <si>
    <t>울산대</t>
  </si>
  <si>
    <t>국제학부</t>
  </si>
  <si>
    <t>경상대</t>
  </si>
  <si>
    <t>동아대</t>
  </si>
  <si>
    <t>국제무역</t>
  </si>
  <si>
    <t>책읽기, 토론하기</t>
  </si>
  <si>
    <t>카운슬러</t>
  </si>
  <si>
    <t>중앙대</t>
  </si>
  <si>
    <t>심리학과</t>
  </si>
  <si>
    <t>임상심리전문가</t>
  </si>
  <si>
    <t>성신여대</t>
  </si>
  <si>
    <t>아주대</t>
  </si>
  <si>
    <t>영화보기,코디</t>
  </si>
  <si>
    <t>호텔리어</t>
  </si>
  <si>
    <t>한국관광대</t>
  </si>
  <si>
    <t>호텔경영</t>
  </si>
  <si>
    <t>인하공전</t>
  </si>
  <si>
    <t>대구대</t>
  </si>
  <si>
    <t>동양대</t>
  </si>
  <si>
    <t>항공비서</t>
  </si>
  <si>
    <t>위덕대</t>
  </si>
  <si>
    <t>항공관광</t>
  </si>
  <si>
    <t>영산대</t>
  </si>
  <si>
    <t>중앙대-</t>
  </si>
  <si>
    <t>덕성여대</t>
  </si>
  <si>
    <t>등급평균
(단위수곱)</t>
  </si>
  <si>
    <t>달리기, 음악감상, 요리</t>
  </si>
  <si>
    <t>초교 선생님</t>
  </si>
  <si>
    <t>부산교대</t>
  </si>
  <si>
    <t>대구교대</t>
  </si>
  <si>
    <t>진주교대</t>
  </si>
  <si>
    <t>서울교대</t>
  </si>
  <si>
    <t>만들기, 글쓰기,
 고민상담, 여행</t>
  </si>
  <si>
    <t>여행잡지에디터</t>
  </si>
  <si>
    <t>관광경영</t>
  </si>
  <si>
    <t>경기대</t>
  </si>
  <si>
    <t>관광개발</t>
  </si>
  <si>
    <t>국제관광</t>
  </si>
  <si>
    <t>동의대</t>
  </si>
  <si>
    <t>대가대</t>
  </si>
  <si>
    <t xml:space="preserve"> </t>
  </si>
  <si>
    <t>음악감상</t>
  </si>
  <si>
    <t>윤리교사</t>
  </si>
  <si>
    <t>윤리교육과</t>
  </si>
  <si>
    <t>간호사</t>
  </si>
  <si>
    <t>간호학과</t>
  </si>
  <si>
    <t>경성대</t>
  </si>
  <si>
    <t>안동대</t>
  </si>
  <si>
    <t>만들기, 경청하기, 음악듣기</t>
  </si>
  <si>
    <t>언어치료사</t>
  </si>
  <si>
    <t>대구대학교</t>
  </si>
  <si>
    <t>언어치료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</si>
</sst>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13">
    <font>
      <sz val="10"/>
      <name val="Arial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sz val="8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3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wrapText="1"/>
    </xf>
    <xf numFmtId="0" fontId="0" fillId="0" borderId="0" xfId="0">
      <alignment vertical="center"/>
    </xf>
    <xf numFmtId="0" fontId="3" fillId="2" borderId="2" xfId="0" applyNumberFormat="1" applyFont="1" applyFill="1" applyBorder="1" applyAlignment="1">
      <alignment horizontal="center" wrapText="1"/>
    </xf>
    <xf numFmtId="0" fontId="3" fillId="3" borderId="2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wrapText="1"/>
    </xf>
    <xf numFmtId="0" fontId="3" fillId="5" borderId="2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wrapText="1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3" fillId="0" borderId="20" xfId="0" applyNumberFormat="1" applyFont="1" applyFill="1" applyBorder="1" applyAlignment="1">
      <alignment horizontal="center" wrapText="1"/>
    </xf>
    <xf numFmtId="4" fontId="3" fillId="0" borderId="15" xfId="0" applyNumberFormat="1" applyFont="1" applyFill="1" applyBorder="1" applyAlignment="1">
      <alignment horizontal="center" wrapText="1"/>
    </xf>
    <xf numFmtId="0" fontId="3" fillId="3" borderId="14" xfId="0" applyNumberFormat="1" applyFont="1" applyFill="1" applyBorder="1" applyAlignment="1">
      <alignment horizontal="center" wrapText="1"/>
    </xf>
    <xf numFmtId="4" fontId="3" fillId="3" borderId="15" xfId="0" applyNumberFormat="1" applyFont="1" applyFill="1" applyBorder="1" applyAlignment="1">
      <alignment horizontal="center" wrapText="1"/>
    </xf>
    <xf numFmtId="0" fontId="3" fillId="2" borderId="14" xfId="0" applyNumberFormat="1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center" wrapText="1"/>
    </xf>
    <xf numFmtId="4" fontId="3" fillId="0" borderId="18" xfId="0" applyNumberFormat="1" applyFont="1" applyFill="1" applyBorder="1" applyAlignment="1">
      <alignment horizontal="center" wrapText="1"/>
    </xf>
    <xf numFmtId="1" fontId="3" fillId="3" borderId="15" xfId="0" applyNumberFormat="1" applyFont="1" applyFill="1" applyBorder="1" applyAlignment="1">
      <alignment horizontal="center" wrapText="1"/>
    </xf>
    <xf numFmtId="0" fontId="3" fillId="2" borderId="15" xfId="0" applyNumberFormat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>
      <alignment horizontal="center" wrapText="1"/>
    </xf>
    <xf numFmtId="4" fontId="3" fillId="3" borderId="14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center" wrapText="1"/>
    </xf>
    <xf numFmtId="0" fontId="3" fillId="3" borderId="15" xfId="0" applyNumberFormat="1" applyFont="1" applyFill="1" applyBorder="1" applyAlignment="1">
      <alignment horizontal="center" wrapText="1"/>
    </xf>
    <xf numFmtId="0" fontId="3" fillId="5" borderId="14" xfId="0" applyNumberFormat="1" applyFont="1" applyFill="1" applyBorder="1" applyAlignment="1">
      <alignment horizontal="center" wrapText="1"/>
    </xf>
    <xf numFmtId="0" fontId="3" fillId="5" borderId="15" xfId="0" applyNumberFormat="1" applyFont="1" applyFill="1" applyBorder="1" applyAlignment="1">
      <alignment horizontal="center" wrapText="1"/>
    </xf>
    <xf numFmtId="0" fontId="3" fillId="4" borderId="14" xfId="0" applyNumberFormat="1" applyFont="1" applyFill="1" applyBorder="1" applyAlignment="1">
      <alignment horizontal="center" wrapText="1"/>
    </xf>
    <xf numFmtId="0" fontId="3" fillId="4" borderId="15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center" wrapText="1"/>
    </xf>
    <xf numFmtId="0" fontId="3" fillId="3" borderId="22" xfId="0" applyNumberFormat="1" applyFont="1" applyFill="1" applyBorder="1" applyAlignment="1">
      <alignment horizontal="center" wrapText="1"/>
    </xf>
    <xf numFmtId="0" fontId="3" fillId="2" borderId="22" xfId="0" applyNumberFormat="1" applyFont="1" applyFill="1" applyBorder="1" applyAlignment="1">
      <alignment horizontal="center" wrapText="1"/>
    </xf>
    <xf numFmtId="0" fontId="3" fillId="0" borderId="23" xfId="0" applyNumberFormat="1" applyFont="1" applyFill="1" applyBorder="1" applyAlignment="1">
      <alignment horizontal="center" wrapText="1"/>
    </xf>
    <xf numFmtId="0" fontId="5" fillId="0" borderId="21" xfId="0" applyNumberFormat="1" applyFont="1" applyFill="1" applyBorder="1" applyAlignment="1">
      <alignment horizontal="center" wrapText="1"/>
    </xf>
    <xf numFmtId="0" fontId="2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wrapText="1"/>
    </xf>
    <xf numFmtId="0" fontId="3" fillId="3" borderId="25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28" xfId="0" applyNumberFormat="1" applyFont="1" applyFill="1" applyBorder="1" applyAlignment="1">
      <alignment horizontal="center" wrapText="1"/>
    </xf>
    <xf numFmtId="0" fontId="3" fillId="0" borderId="29" xfId="0" applyNumberFormat="1" applyFont="1" applyFill="1" applyBorder="1" applyAlignment="1">
      <alignment horizontal="center" wrapText="1"/>
    </xf>
    <xf numFmtId="4" fontId="3" fillId="0" borderId="30" xfId="0" applyNumberFormat="1" applyFont="1" applyFill="1" applyBorder="1" applyAlignment="1">
      <alignment horizontal="center" wrapText="1"/>
    </xf>
    <xf numFmtId="0" fontId="3" fillId="0" borderId="30" xfId="0" applyNumberFormat="1" applyFont="1" applyFill="1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33" xfId="0" applyNumberFormat="1" applyFont="1" applyFill="1" applyBorder="1" applyAlignment="1">
      <alignment horizontal="center" wrapText="1"/>
    </xf>
    <xf numFmtId="0" fontId="3" fillId="0" borderId="34" xfId="0" applyNumberFormat="1" applyFont="1" applyFill="1" applyBorder="1" applyAlignment="1">
      <alignment horizontal="center" wrapText="1"/>
    </xf>
    <xf numFmtId="0" fontId="3" fillId="0" borderId="35" xfId="0" applyNumberFormat="1" applyFont="1" applyFill="1" applyBorder="1" applyAlignment="1">
      <alignment horizontal="center" wrapText="1"/>
    </xf>
    <xf numFmtId="2" fontId="0" fillId="0" borderId="0" xfId="0" applyNumberFormat="1">
      <alignment vertical="center"/>
    </xf>
    <xf numFmtId="176" fontId="3" fillId="0" borderId="10" xfId="0" applyNumberFormat="1" applyFont="1" applyFill="1" applyBorder="1" applyAlignment="1">
      <alignment horizontal="center" wrapText="1"/>
    </xf>
    <xf numFmtId="0" fontId="3" fillId="3" borderId="25" xfId="0" applyNumberFormat="1" applyFont="1" applyFill="1" applyBorder="1" applyAlignment="1">
      <alignment horizontal="center" wrapText="1"/>
    </xf>
    <xf numFmtId="0" fontId="3" fillId="4" borderId="10" xfId="0" applyNumberFormat="1" applyFont="1" applyFill="1" applyBorder="1" applyAlignment="1">
      <alignment horizontal="center" wrapText="1"/>
    </xf>
    <xf numFmtId="0" fontId="3" fillId="2" borderId="25" xfId="0" applyNumberFormat="1" applyFont="1" applyFill="1" applyBorder="1" applyAlignment="1">
      <alignment horizontal="center" wrapText="1"/>
    </xf>
    <xf numFmtId="0" fontId="3" fillId="5" borderId="10" xfId="0" applyNumberFormat="1" applyFont="1" applyFill="1" applyBorder="1" applyAlignment="1">
      <alignment horizontal="center" wrapText="1"/>
    </xf>
    <xf numFmtId="176" fontId="3" fillId="0" borderId="20" xfId="0" applyNumberFormat="1" applyFont="1" applyFill="1" applyBorder="1" applyAlignment="1">
      <alignment horizontal="center" wrapText="1"/>
    </xf>
    <xf numFmtId="0" fontId="3" fillId="0" borderId="26" xfId="0" applyNumberFormat="1" applyFont="1" applyFill="1" applyBorder="1" applyAlignment="1">
      <alignment horizontal="center" wrapText="1"/>
    </xf>
    <xf numFmtId="0" fontId="3" fillId="0" borderId="36" xfId="0" applyNumberFormat="1" applyFont="1" applyFill="1" applyBorder="1" applyAlignment="1">
      <alignment horizontal="center" wrapText="1"/>
    </xf>
    <xf numFmtId="0" fontId="3" fillId="0" borderId="37" xfId="0" applyNumberFormat="1" applyFont="1" applyFill="1" applyBorder="1" applyAlignment="1">
      <alignment horizontal="center" wrapText="1"/>
    </xf>
    <xf numFmtId="0" fontId="3" fillId="0" borderId="38" xfId="0" applyNumberFormat="1" applyFont="1" applyFill="1" applyBorder="1" applyAlignment="1">
      <alignment horizontal="center" wrapText="1"/>
    </xf>
    <xf numFmtId="176" fontId="3" fillId="0" borderId="28" xfId="0" applyNumberFormat="1" applyFont="1" applyFill="1" applyBorder="1" applyAlignment="1">
      <alignment horizontal="center" wrapText="1"/>
    </xf>
    <xf numFmtId="0" fontId="3" fillId="0" borderId="32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wrapText="1"/>
    </xf>
    <xf numFmtId="0" fontId="0" fillId="0" borderId="12" xfId="0" applyNumberFormat="1" applyFont="1" applyFill="1" applyBorder="1" applyAlignment="1">
      <alignment wrapText="1"/>
    </xf>
    <xf numFmtId="0" fontId="0" fillId="0" borderId="13" xfId="0" applyNumberFormat="1" applyFont="1" applyFill="1" applyBorder="1" applyAlignment="1">
      <alignment wrapText="1"/>
    </xf>
    <xf numFmtId="0" fontId="2" fillId="6" borderId="11" xfId="0" applyNumberFormat="1" applyFont="1" applyFill="1" applyBorder="1" applyAlignment="1">
      <alignment horizontal="center" vertical="center" wrapText="1"/>
    </xf>
    <xf numFmtId="0" fontId="0" fillId="6" borderId="12" xfId="0" applyNumberFormat="1" applyFont="1" applyFill="1" applyBorder="1" applyAlignment="1">
      <alignment wrapText="1"/>
    </xf>
    <xf numFmtId="0" fontId="0" fillId="6" borderId="13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wrapText="1"/>
    </xf>
    <xf numFmtId="0" fontId="9" fillId="0" borderId="6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wrapText="1"/>
    </xf>
    <xf numFmtId="0" fontId="10" fillId="0" borderId="6" xfId="0" applyNumberFormat="1" applyFont="1" applyFill="1" applyBorder="1" applyAlignment="1">
      <alignment wrapText="1"/>
    </xf>
    <xf numFmtId="0" fontId="11" fillId="0" borderId="10" xfId="0" applyNumberFormat="1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FBFBF"/>
      <rgbColor rgb="00D9D9D9"/>
      <rgbColor rgb="00E6E6FF"/>
      <rgbColor rgb="00CCCCCC"/>
      <rgbColor rgb="00E6E6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&#50900;%2011&#51068;%20&#47784;&#51032;&#44256;&#49324;&#51077;&#47141;&#50857;(3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&#50900;%204&#51068;%20&#47784;&#51032;&#44256;&#49324;&#51077;&#47141;&#50857;(3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0&#50900;%209&#51068;%20&#47784;&#51032;&#44256;&#49324;&#51077;&#47141;&#50857;(3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점수입력"/>
      <sheetName val="선택과목명"/>
      <sheetName val="6월"/>
    </sheetNames>
    <sheetDataSet>
      <sheetData sheetId="0">
        <row r="3">
          <cell r="I3">
            <v>4</v>
          </cell>
          <cell r="N3">
            <v>4</v>
          </cell>
          <cell r="R3">
            <v>3</v>
          </cell>
          <cell r="X3">
            <v>5</v>
          </cell>
          <cell r="AC3">
            <v>3</v>
          </cell>
          <cell r="AH3">
            <v>4</v>
          </cell>
        </row>
        <row r="4">
          <cell r="I4">
            <v>4</v>
          </cell>
          <cell r="N4">
            <v>3</v>
          </cell>
          <cell r="R4">
            <v>5</v>
          </cell>
          <cell r="X4">
            <v>2</v>
          </cell>
          <cell r="AC4">
            <v>3</v>
          </cell>
          <cell r="AH4">
            <v>2</v>
          </cell>
        </row>
        <row r="5">
          <cell r="I5">
            <v>9</v>
          </cell>
          <cell r="N5">
            <v>8</v>
          </cell>
          <cell r="R5">
            <v>8</v>
          </cell>
          <cell r="X5">
            <v>5</v>
          </cell>
          <cell r="AC5">
            <v>5</v>
          </cell>
          <cell r="AH5">
            <v>6</v>
          </cell>
        </row>
        <row r="6">
          <cell r="I6">
            <v>2</v>
          </cell>
          <cell r="N6">
            <v>1</v>
          </cell>
          <cell r="R6">
            <v>3</v>
          </cell>
          <cell r="X6">
            <v>1</v>
          </cell>
          <cell r="AC6">
            <v>2</v>
          </cell>
          <cell r="AH6">
            <v>1</v>
          </cell>
        </row>
        <row r="7">
          <cell r="I7">
            <v>6</v>
          </cell>
          <cell r="N7">
            <v>5</v>
          </cell>
          <cell r="R7">
            <v>6</v>
          </cell>
          <cell r="X7">
            <v>5</v>
          </cell>
          <cell r="AC7">
            <v>8</v>
          </cell>
          <cell r="AH7">
            <v>6</v>
          </cell>
        </row>
        <row r="8">
          <cell r="I8">
            <v>5</v>
          </cell>
          <cell r="N8">
            <v>4</v>
          </cell>
          <cell r="R8">
            <v>6</v>
          </cell>
          <cell r="X8">
            <v>3</v>
          </cell>
          <cell r="AC8">
            <v>5</v>
          </cell>
          <cell r="AH8">
            <v>5</v>
          </cell>
        </row>
        <row r="9">
          <cell r="I9">
            <v>4</v>
          </cell>
          <cell r="N9">
            <v>3</v>
          </cell>
          <cell r="R9">
            <v>3</v>
          </cell>
          <cell r="X9">
            <v>1</v>
          </cell>
          <cell r="AC9">
            <v>1</v>
          </cell>
          <cell r="AH9">
            <v>1</v>
          </cell>
        </row>
        <row r="10">
          <cell r="I10">
            <v>5</v>
          </cell>
          <cell r="N10">
            <v>5</v>
          </cell>
          <cell r="R10">
            <v>5</v>
          </cell>
          <cell r="X10">
            <v>3</v>
          </cell>
          <cell r="AC10">
            <v>2</v>
          </cell>
          <cell r="AH10">
            <v>4</v>
          </cell>
        </row>
        <row r="11">
          <cell r="I11">
            <v>7</v>
          </cell>
          <cell r="N11">
            <v>7</v>
          </cell>
          <cell r="R11">
            <v>6</v>
          </cell>
          <cell r="X11">
            <v>5</v>
          </cell>
          <cell r="AC11">
            <v>5</v>
          </cell>
          <cell r="AH11">
            <v>6</v>
          </cell>
        </row>
        <row r="12">
          <cell r="I12">
            <v>4</v>
          </cell>
          <cell r="N12">
            <v>5</v>
          </cell>
          <cell r="R12">
            <v>4</v>
          </cell>
          <cell r="X12">
            <v>3</v>
          </cell>
          <cell r="AC12">
            <v>3</v>
          </cell>
          <cell r="AH12">
            <v>3</v>
          </cell>
        </row>
        <row r="13">
          <cell r="I13">
            <v>5</v>
          </cell>
          <cell r="N13">
            <v>4</v>
          </cell>
          <cell r="R13">
            <v>4</v>
          </cell>
          <cell r="X13">
            <v>3</v>
          </cell>
          <cell r="AC13">
            <v>5</v>
          </cell>
          <cell r="AH13">
            <v>4</v>
          </cell>
        </row>
        <row r="14">
          <cell r="I14">
            <v>6</v>
          </cell>
          <cell r="N14">
            <v>5</v>
          </cell>
          <cell r="R14">
            <v>5</v>
          </cell>
          <cell r="X14">
            <v>4</v>
          </cell>
          <cell r="AC14">
            <v>6</v>
          </cell>
          <cell r="AH14">
            <v>4</v>
          </cell>
        </row>
        <row r="15">
          <cell r="I15">
            <v>4</v>
          </cell>
          <cell r="N15">
            <v>3</v>
          </cell>
          <cell r="R15">
            <v>7</v>
          </cell>
          <cell r="X15">
            <v>3</v>
          </cell>
          <cell r="AC15">
            <v>3</v>
          </cell>
          <cell r="AH15">
            <v>2</v>
          </cell>
        </row>
        <row r="16">
          <cell r="I16">
            <v>6</v>
          </cell>
          <cell r="N16">
            <v>4</v>
          </cell>
          <cell r="R16">
            <v>5</v>
          </cell>
          <cell r="X16">
            <v>3</v>
          </cell>
          <cell r="AC16">
            <v>5</v>
          </cell>
          <cell r="AH16">
            <v>5</v>
          </cell>
        </row>
        <row r="17">
          <cell r="I17">
            <v>5</v>
          </cell>
          <cell r="N17">
            <v>7</v>
          </cell>
          <cell r="R17">
            <v>8</v>
          </cell>
          <cell r="X17">
            <v>5</v>
          </cell>
          <cell r="AC17">
            <v>4</v>
          </cell>
          <cell r="AH17">
            <v>6</v>
          </cell>
        </row>
        <row r="18">
          <cell r="I18">
            <v>4</v>
          </cell>
          <cell r="N18">
            <v>5</v>
          </cell>
          <cell r="R18">
            <v>5</v>
          </cell>
          <cell r="X18">
            <v>1</v>
          </cell>
          <cell r="AC18">
            <v>2</v>
          </cell>
          <cell r="AH18">
            <v>3</v>
          </cell>
        </row>
        <row r="19">
          <cell r="I19">
            <v>5</v>
          </cell>
          <cell r="N19">
            <v>4</v>
          </cell>
          <cell r="R19">
            <v>4</v>
          </cell>
          <cell r="X19">
            <v>3</v>
          </cell>
          <cell r="AC19">
            <v>5</v>
          </cell>
          <cell r="AH19">
            <v>5</v>
          </cell>
        </row>
        <row r="20">
          <cell r="I20">
            <v>4</v>
          </cell>
          <cell r="N20">
            <v>3</v>
          </cell>
          <cell r="R20">
            <v>4</v>
          </cell>
          <cell r="X20">
            <v>1</v>
          </cell>
          <cell r="AC20">
            <v>2</v>
          </cell>
          <cell r="AH20">
            <v>3</v>
          </cell>
        </row>
        <row r="21">
          <cell r="I21">
            <v>6</v>
          </cell>
          <cell r="N21">
            <v>3</v>
          </cell>
          <cell r="R21">
            <v>5</v>
          </cell>
          <cell r="X21">
            <v>3</v>
          </cell>
          <cell r="AC21">
            <v>3</v>
          </cell>
          <cell r="AH21">
            <v>1</v>
          </cell>
        </row>
        <row r="22">
          <cell r="I22">
            <v>3</v>
          </cell>
          <cell r="N22">
            <v>3</v>
          </cell>
          <cell r="R22">
            <v>3</v>
          </cell>
          <cell r="X22">
            <v>1</v>
          </cell>
          <cell r="AC22">
            <v>1</v>
          </cell>
          <cell r="AH22">
            <v>1</v>
          </cell>
        </row>
        <row r="23">
          <cell r="I23">
            <v>5</v>
          </cell>
          <cell r="N23">
            <v>4</v>
          </cell>
          <cell r="R23">
            <v>3</v>
          </cell>
          <cell r="X23">
            <v>2</v>
          </cell>
          <cell r="AC23">
            <v>9</v>
          </cell>
          <cell r="AH23">
            <v>7</v>
          </cell>
        </row>
        <row r="24">
          <cell r="I24">
            <v>6</v>
          </cell>
          <cell r="N24">
            <v>9</v>
          </cell>
          <cell r="R24">
            <v>6</v>
          </cell>
          <cell r="X24">
            <v>4</v>
          </cell>
          <cell r="AC24">
            <v>6</v>
          </cell>
          <cell r="AH24">
            <v>6</v>
          </cell>
        </row>
        <row r="25">
          <cell r="I25">
            <v>4</v>
          </cell>
          <cell r="N25">
            <v>4</v>
          </cell>
          <cell r="R25">
            <v>4</v>
          </cell>
          <cell r="X25">
            <v>4</v>
          </cell>
          <cell r="AC25">
            <v>2</v>
          </cell>
          <cell r="AH25">
            <v>3</v>
          </cell>
        </row>
        <row r="26">
          <cell r="I26">
            <v>4</v>
          </cell>
          <cell r="N26">
            <v>3</v>
          </cell>
          <cell r="R26">
            <v>5</v>
          </cell>
          <cell r="X26">
            <v>1</v>
          </cell>
          <cell r="AC26">
            <v>2</v>
          </cell>
          <cell r="AH26">
            <v>3</v>
          </cell>
        </row>
        <row r="27">
          <cell r="I27">
            <v>6</v>
          </cell>
          <cell r="N27">
            <v>5</v>
          </cell>
          <cell r="R27">
            <v>5</v>
          </cell>
          <cell r="X27">
            <v>3</v>
          </cell>
          <cell r="AC27">
            <v>2</v>
          </cell>
          <cell r="AH27">
            <v>2</v>
          </cell>
        </row>
        <row r="29">
          <cell r="I29">
            <v>8</v>
          </cell>
          <cell r="N29">
            <v>6</v>
          </cell>
          <cell r="R29">
            <v>5</v>
          </cell>
          <cell r="X29">
            <v>5</v>
          </cell>
          <cell r="AC29">
            <v>8</v>
          </cell>
          <cell r="AH29">
            <v>6</v>
          </cell>
        </row>
        <row r="30">
          <cell r="I30">
            <v>8</v>
          </cell>
          <cell r="N30">
            <v>5</v>
          </cell>
          <cell r="R30">
            <v>9</v>
          </cell>
          <cell r="X30">
            <v>4</v>
          </cell>
          <cell r="AC30">
            <v>7</v>
          </cell>
          <cell r="AH30">
            <v>6</v>
          </cell>
        </row>
        <row r="31">
          <cell r="I31">
            <v>8</v>
          </cell>
          <cell r="N31">
            <v>6</v>
          </cell>
          <cell r="R31">
            <v>8</v>
          </cell>
          <cell r="X31">
            <v>5</v>
          </cell>
          <cell r="AC31">
            <v>8</v>
          </cell>
          <cell r="AH31">
            <v>5</v>
          </cell>
        </row>
        <row r="33">
          <cell r="I33">
            <v>8</v>
          </cell>
          <cell r="N33">
            <v>7</v>
          </cell>
          <cell r="R33">
            <v>8</v>
          </cell>
          <cell r="X33">
            <v>5</v>
          </cell>
          <cell r="AC33">
            <v>7</v>
          </cell>
          <cell r="AH33">
            <v>6</v>
          </cell>
        </row>
        <row r="34">
          <cell r="I34">
            <v>8</v>
          </cell>
          <cell r="N34">
            <v>7</v>
          </cell>
          <cell r="R34">
            <v>7</v>
          </cell>
          <cell r="X34">
            <v>7</v>
          </cell>
          <cell r="AC34">
            <v>7</v>
          </cell>
          <cell r="AH34">
            <v>5</v>
          </cell>
        </row>
        <row r="36">
          <cell r="I36">
            <v>7</v>
          </cell>
          <cell r="N36">
            <v>6</v>
          </cell>
          <cell r="R36">
            <v>7</v>
          </cell>
          <cell r="X36">
            <v>7</v>
          </cell>
          <cell r="AC36">
            <v>9</v>
          </cell>
          <cell r="AH36">
            <v>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점수입력"/>
      <sheetName val="선택과목명"/>
    </sheetNames>
    <sheetDataSet>
      <sheetData sheetId="0">
        <row r="3">
          <cell r="I3">
            <v>3</v>
          </cell>
          <cell r="N3">
            <v>4</v>
          </cell>
          <cell r="R3">
            <v>3</v>
          </cell>
          <cell r="AI3">
            <v>3.3333333333333335</v>
          </cell>
        </row>
        <row r="4">
          <cell r="I4">
            <v>5</v>
          </cell>
          <cell r="N4">
            <v>3</v>
          </cell>
          <cell r="R4">
            <v>4</v>
          </cell>
          <cell r="AI4">
            <v>5.666666666666667</v>
          </cell>
        </row>
        <row r="5">
          <cell r="I5">
            <v>8</v>
          </cell>
          <cell r="N5">
            <v>9</v>
          </cell>
          <cell r="R5">
            <v>9</v>
          </cell>
          <cell r="AI5">
            <v>6.333333333333333</v>
          </cell>
        </row>
        <row r="6">
          <cell r="I6">
            <v>1</v>
          </cell>
          <cell r="N6">
            <v>2</v>
          </cell>
          <cell r="R6">
            <v>2</v>
          </cell>
          <cell r="AI6">
            <v>2.3333333333333335</v>
          </cell>
        </row>
        <row r="7">
          <cell r="I7">
            <v>6</v>
          </cell>
          <cell r="N7">
            <v>5</v>
          </cell>
          <cell r="R7">
            <v>6</v>
          </cell>
          <cell r="AI7">
            <v>6</v>
          </cell>
        </row>
        <row r="8">
          <cell r="I8">
            <v>6</v>
          </cell>
          <cell r="N8">
            <v>4</v>
          </cell>
          <cell r="R8">
            <v>5</v>
          </cell>
          <cell r="AI8">
            <v>5.333333333333333</v>
          </cell>
        </row>
        <row r="9">
          <cell r="I9">
            <v>4</v>
          </cell>
          <cell r="N9">
            <v>2</v>
          </cell>
          <cell r="R9">
            <v>4</v>
          </cell>
          <cell r="AI9">
            <v>2</v>
          </cell>
        </row>
        <row r="10">
          <cell r="I10">
            <v>6</v>
          </cell>
          <cell r="N10">
            <v>6</v>
          </cell>
          <cell r="R10">
            <v>4</v>
          </cell>
          <cell r="AI10">
            <v>4.333333333333333</v>
          </cell>
        </row>
        <row r="11">
          <cell r="I11">
            <v>7</v>
          </cell>
          <cell r="N11">
            <v>5</v>
          </cell>
          <cell r="R11">
            <v>6</v>
          </cell>
          <cell r="AI11">
            <v>6.333333333333333</v>
          </cell>
        </row>
        <row r="12">
          <cell r="I12">
            <v>2</v>
          </cell>
          <cell r="N12">
            <v>4</v>
          </cell>
          <cell r="R12">
            <v>4</v>
          </cell>
          <cell r="AI12">
            <v>3</v>
          </cell>
        </row>
        <row r="13">
          <cell r="I13">
            <v>6</v>
          </cell>
          <cell r="N13">
            <v>5</v>
          </cell>
          <cell r="R13">
            <v>4</v>
          </cell>
          <cell r="AI13">
            <v>4</v>
          </cell>
        </row>
        <row r="14">
          <cell r="I14">
            <v>7</v>
          </cell>
          <cell r="N14">
            <v>5</v>
          </cell>
          <cell r="R14">
            <v>7</v>
          </cell>
          <cell r="AI14">
            <v>6.333333333333333</v>
          </cell>
        </row>
        <row r="15">
          <cell r="I15">
            <v>4</v>
          </cell>
          <cell r="N15">
            <v>3</v>
          </cell>
          <cell r="R15">
            <v>5</v>
          </cell>
          <cell r="AI15">
            <v>2.6666666666666665</v>
          </cell>
        </row>
        <row r="16">
          <cell r="I16">
            <v>6</v>
          </cell>
          <cell r="N16">
            <v>8</v>
          </cell>
          <cell r="R16">
            <v>4</v>
          </cell>
          <cell r="AI16">
            <v>6.666666666666667</v>
          </cell>
        </row>
        <row r="17">
          <cell r="I17">
            <v>6</v>
          </cell>
          <cell r="N17">
            <v>5</v>
          </cell>
          <cell r="R17">
            <v>6</v>
          </cell>
          <cell r="AI17">
            <v>5</v>
          </cell>
        </row>
        <row r="18">
          <cell r="I18">
            <v>4</v>
          </cell>
          <cell r="N18">
            <v>6</v>
          </cell>
          <cell r="R18">
            <v>5</v>
          </cell>
          <cell r="AI18">
            <v>3.6666666666666665</v>
          </cell>
        </row>
        <row r="19">
          <cell r="I19">
            <v>6</v>
          </cell>
          <cell r="N19">
            <v>5</v>
          </cell>
          <cell r="R19">
            <v>5</v>
          </cell>
          <cell r="AI19">
            <v>4.666666666666667</v>
          </cell>
        </row>
        <row r="20">
          <cell r="I20">
            <v>4</v>
          </cell>
          <cell r="N20">
            <v>4</v>
          </cell>
          <cell r="R20">
            <v>4</v>
          </cell>
          <cell r="AI20">
            <v>3.3333333333333335</v>
          </cell>
        </row>
        <row r="21">
          <cell r="I21">
            <v>5</v>
          </cell>
          <cell r="N21">
            <v>4</v>
          </cell>
          <cell r="R21">
            <v>6</v>
          </cell>
          <cell r="AI21">
            <v>4.333333333333333</v>
          </cell>
        </row>
        <row r="22">
          <cell r="I22">
            <v>2</v>
          </cell>
          <cell r="N22">
            <v>3</v>
          </cell>
          <cell r="R22">
            <v>2</v>
          </cell>
          <cell r="AI22">
            <v>2.3333333333333335</v>
          </cell>
        </row>
        <row r="23">
          <cell r="I23">
            <v>4</v>
          </cell>
          <cell r="N23">
            <v>5</v>
          </cell>
          <cell r="R23">
            <v>4</v>
          </cell>
          <cell r="AI23">
            <v>4.333333333333333</v>
          </cell>
        </row>
        <row r="24">
          <cell r="I24">
            <v>6</v>
          </cell>
          <cell r="N24">
            <v>7</v>
          </cell>
          <cell r="R24">
            <v>6</v>
          </cell>
          <cell r="AI24">
            <v>4.333333333333333</v>
          </cell>
        </row>
        <row r="25">
          <cell r="I25">
            <v>4</v>
          </cell>
          <cell r="N25">
            <v>4</v>
          </cell>
          <cell r="R25">
            <v>3</v>
          </cell>
          <cell r="AI25">
            <v>4</v>
          </cell>
        </row>
        <row r="26">
          <cell r="I26">
            <v>4</v>
          </cell>
          <cell r="N26">
            <v>3</v>
          </cell>
          <cell r="R26">
            <v>5</v>
          </cell>
          <cell r="AI26">
            <v>1.6666666666666667</v>
          </cell>
        </row>
        <row r="27">
          <cell r="I27">
            <v>6</v>
          </cell>
          <cell r="N27">
            <v>6</v>
          </cell>
          <cell r="R27">
            <v>5</v>
          </cell>
          <cell r="AI27">
            <v>3</v>
          </cell>
        </row>
        <row r="28">
          <cell r="I28">
            <v>8</v>
          </cell>
          <cell r="N28">
            <v>7</v>
          </cell>
          <cell r="R28">
            <v>7</v>
          </cell>
          <cell r="AI28">
            <v>7.333333333333333</v>
          </cell>
        </row>
        <row r="29">
          <cell r="I29">
            <v>9</v>
          </cell>
          <cell r="N29">
            <v>7</v>
          </cell>
          <cell r="R29">
            <v>3</v>
          </cell>
          <cell r="AI29">
            <v>6.333333333333333</v>
          </cell>
        </row>
        <row r="30">
          <cell r="I30">
            <v>7</v>
          </cell>
          <cell r="N30">
            <v>5</v>
          </cell>
          <cell r="R30">
            <v>6</v>
          </cell>
          <cell r="AI30">
            <v>6.333333333333333</v>
          </cell>
        </row>
        <row r="31">
          <cell r="I31">
            <v>7</v>
          </cell>
          <cell r="N31">
            <v>8</v>
          </cell>
          <cell r="R31">
            <v>7</v>
          </cell>
          <cell r="AI31">
            <v>6.333333333333333</v>
          </cell>
        </row>
        <row r="33">
          <cell r="I33">
            <v>8</v>
          </cell>
          <cell r="N33">
            <v>6</v>
          </cell>
          <cell r="R33">
            <v>7</v>
          </cell>
          <cell r="AI33">
            <v>6.333333333333333</v>
          </cell>
        </row>
        <row r="34">
          <cell r="I34">
            <v>8</v>
          </cell>
          <cell r="N34">
            <v>7</v>
          </cell>
          <cell r="R34">
            <v>8</v>
          </cell>
          <cell r="AI34">
            <v>6.666666666666667</v>
          </cell>
        </row>
        <row r="36">
          <cell r="I36">
            <v>6</v>
          </cell>
          <cell r="N36">
            <v>7</v>
          </cell>
          <cell r="R36">
            <v>7</v>
          </cell>
          <cell r="AI36">
            <v>5.666666666666667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점수입력"/>
      <sheetName val="선택과목명"/>
      <sheetName val="6월"/>
    </sheetNames>
    <sheetDataSet>
      <sheetData sheetId="0">
        <row r="3">
          <cell r="I3">
            <v>3</v>
          </cell>
          <cell r="N3">
            <v>3</v>
          </cell>
          <cell r="R3">
            <v>3</v>
          </cell>
          <cell r="AJ3">
            <v>3.3333333333333335</v>
          </cell>
        </row>
        <row r="4">
          <cell r="I4">
            <v>3</v>
          </cell>
          <cell r="N4">
            <v>3</v>
          </cell>
          <cell r="R4">
            <v>5</v>
          </cell>
          <cell r="AJ4">
            <v>5.333333333333333</v>
          </cell>
        </row>
        <row r="5">
          <cell r="I5">
            <v>9</v>
          </cell>
          <cell r="N5">
            <v>6</v>
          </cell>
          <cell r="R5">
            <v>6</v>
          </cell>
          <cell r="AJ5">
            <v>6.333333333333333</v>
          </cell>
        </row>
        <row r="6">
          <cell r="I6">
            <v>4</v>
          </cell>
          <cell r="N6">
            <v>1</v>
          </cell>
          <cell r="R6">
            <v>3</v>
          </cell>
          <cell r="AJ6">
            <v>5.666666666666667</v>
          </cell>
        </row>
        <row r="7">
          <cell r="I7">
            <v>6</v>
          </cell>
          <cell r="N7">
            <v>5</v>
          </cell>
          <cell r="R7">
            <v>6</v>
          </cell>
          <cell r="AJ7">
            <v>6.333333333333333</v>
          </cell>
        </row>
        <row r="8">
          <cell r="I8">
            <v>6</v>
          </cell>
          <cell r="N8">
            <v>4</v>
          </cell>
          <cell r="R8">
            <v>6</v>
          </cell>
          <cell r="AJ8">
            <v>3.6666666666666665</v>
          </cell>
        </row>
        <row r="9">
          <cell r="I9">
            <v>4</v>
          </cell>
          <cell r="N9">
            <v>3</v>
          </cell>
          <cell r="R9">
            <v>3</v>
          </cell>
          <cell r="AJ9">
            <v>1.6666666666666667</v>
          </cell>
        </row>
        <row r="10">
          <cell r="I10">
            <v>5</v>
          </cell>
          <cell r="N10">
            <v>5</v>
          </cell>
          <cell r="R10">
            <v>6</v>
          </cell>
          <cell r="AJ10">
            <v>5.666666666666667</v>
          </cell>
        </row>
        <row r="11">
          <cell r="I11">
            <v>9</v>
          </cell>
          <cell r="N11">
            <v>5</v>
          </cell>
          <cell r="R11">
            <v>6</v>
          </cell>
          <cell r="AJ11">
            <v>6</v>
          </cell>
        </row>
        <row r="12">
          <cell r="I12">
            <v>5</v>
          </cell>
          <cell r="N12">
            <v>4</v>
          </cell>
          <cell r="R12">
            <v>4</v>
          </cell>
          <cell r="AJ12">
            <v>4.333333333333333</v>
          </cell>
        </row>
        <row r="13">
          <cell r="I13">
            <v>5</v>
          </cell>
          <cell r="N13">
            <v>5</v>
          </cell>
          <cell r="R13">
            <v>4</v>
          </cell>
          <cell r="AJ13">
            <v>4.666666666666667</v>
          </cell>
        </row>
        <row r="14">
          <cell r="I14">
            <v>9</v>
          </cell>
          <cell r="N14">
            <v>8</v>
          </cell>
          <cell r="R14">
            <v>6</v>
          </cell>
          <cell r="AJ14">
            <v>6.333333333333333</v>
          </cell>
        </row>
        <row r="15">
          <cell r="I15">
            <v>3</v>
          </cell>
          <cell r="N15">
            <v>3</v>
          </cell>
          <cell r="R15">
            <v>5</v>
          </cell>
          <cell r="AJ15">
            <v>4.333333333333333</v>
          </cell>
        </row>
        <row r="16">
          <cell r="I16">
            <v>6</v>
          </cell>
          <cell r="N16">
            <v>8</v>
          </cell>
          <cell r="R16">
            <v>5</v>
          </cell>
          <cell r="AJ16">
            <v>4.666666666666667</v>
          </cell>
        </row>
        <row r="17">
          <cell r="I17">
            <v>6</v>
          </cell>
          <cell r="N17">
            <v>6</v>
          </cell>
          <cell r="R17">
            <v>6</v>
          </cell>
          <cell r="AJ17">
            <v>4.333333333333333</v>
          </cell>
        </row>
        <row r="18">
          <cell r="I18">
            <v>5</v>
          </cell>
          <cell r="N18">
            <v>9</v>
          </cell>
          <cell r="R18">
            <v>5</v>
          </cell>
          <cell r="AJ18">
            <v>3</v>
          </cell>
        </row>
        <row r="19">
          <cell r="I19">
            <v>5</v>
          </cell>
          <cell r="N19">
            <v>4</v>
          </cell>
          <cell r="R19">
            <v>4</v>
          </cell>
          <cell r="AJ19">
            <v>4.333333333333333</v>
          </cell>
        </row>
        <row r="20">
          <cell r="I20">
            <v>3</v>
          </cell>
          <cell r="N20">
            <v>4</v>
          </cell>
          <cell r="R20">
            <v>4</v>
          </cell>
          <cell r="AJ20">
            <v>3.6666666666666665</v>
          </cell>
        </row>
        <row r="21">
          <cell r="I21">
            <v>6</v>
          </cell>
          <cell r="N21">
            <v>3</v>
          </cell>
          <cell r="R21">
            <v>5</v>
          </cell>
          <cell r="AJ21">
            <v>2.3333333333333335</v>
          </cell>
        </row>
        <row r="22">
          <cell r="I22">
            <v>2</v>
          </cell>
          <cell r="N22">
            <v>3</v>
          </cell>
          <cell r="R22">
            <v>3</v>
          </cell>
          <cell r="AJ22">
            <v>2.6666666666666665</v>
          </cell>
        </row>
        <row r="23">
          <cell r="I23">
            <v>5</v>
          </cell>
          <cell r="N23">
            <v>5</v>
          </cell>
          <cell r="R23">
            <v>2</v>
          </cell>
          <cell r="AJ23">
            <v>5</v>
          </cell>
        </row>
        <row r="24">
          <cell r="I24">
            <v>6</v>
          </cell>
          <cell r="N24">
            <v>5</v>
          </cell>
          <cell r="R24">
            <v>6</v>
          </cell>
          <cell r="AJ24">
            <v>4</v>
          </cell>
        </row>
        <row r="25">
          <cell r="I25">
            <v>4</v>
          </cell>
          <cell r="N25">
            <v>5</v>
          </cell>
          <cell r="R25">
            <v>4</v>
          </cell>
          <cell r="AJ25">
            <v>3.6666666666666665</v>
          </cell>
        </row>
        <row r="26">
          <cell r="I26">
            <v>4</v>
          </cell>
          <cell r="N26">
            <v>3</v>
          </cell>
          <cell r="R26">
            <v>5</v>
          </cell>
          <cell r="AJ26">
            <v>2</v>
          </cell>
        </row>
        <row r="27">
          <cell r="I27">
            <v>5</v>
          </cell>
          <cell r="N27">
            <v>5</v>
          </cell>
          <cell r="R27">
            <v>5</v>
          </cell>
          <cell r="AJ27">
            <v>4.333333333333333</v>
          </cell>
        </row>
        <row r="28">
          <cell r="I28">
            <v>8</v>
          </cell>
          <cell r="N28">
            <v>8</v>
          </cell>
          <cell r="R28">
            <v>8</v>
          </cell>
          <cell r="AJ28">
            <v>6</v>
          </cell>
        </row>
        <row r="29">
          <cell r="I29">
            <v>7</v>
          </cell>
          <cell r="N29">
            <v>6</v>
          </cell>
          <cell r="R29">
            <v>3</v>
          </cell>
          <cell r="AJ29">
            <v>6.333333333333333</v>
          </cell>
        </row>
        <row r="30">
          <cell r="I30">
            <v>7</v>
          </cell>
          <cell r="N30">
            <v>7</v>
          </cell>
          <cell r="R30">
            <v>8</v>
          </cell>
          <cell r="AJ30">
            <v>6.666666666666667</v>
          </cell>
        </row>
        <row r="31">
          <cell r="I31">
            <v>8</v>
          </cell>
          <cell r="N31">
            <v>7</v>
          </cell>
          <cell r="R31">
            <v>8</v>
          </cell>
          <cell r="AJ31">
            <v>6.5</v>
          </cell>
        </row>
        <row r="33">
          <cell r="I33">
            <v>8</v>
          </cell>
          <cell r="N33">
            <v>6</v>
          </cell>
          <cell r="R33">
            <v>8</v>
          </cell>
          <cell r="AJ33">
            <v>6.333333333333333</v>
          </cell>
        </row>
        <row r="34">
          <cell r="I34">
            <v>8</v>
          </cell>
          <cell r="N34">
            <v>6</v>
          </cell>
          <cell r="R34">
            <v>8</v>
          </cell>
          <cell r="AJ34">
            <v>7.5</v>
          </cell>
        </row>
        <row r="36">
          <cell r="I36">
            <v>8</v>
          </cell>
          <cell r="N36">
            <v>9</v>
          </cell>
          <cell r="R36">
            <v>7</v>
          </cell>
          <cell r="AJ36">
            <v>7.5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pane ySplit="1" topLeftCell="A2" activePane="bottomLeft" state="frozen"/>
      <selection pane="bottomLeft" activeCell="A2" sqref="A2:A3"/>
    </sheetView>
  </sheetViews>
  <sheetFormatPr defaultColWidth="16.42578125" defaultRowHeight="12.75" customHeight="1"/>
  <cols>
    <col min="1" max="1" width="5.140625" customWidth="1"/>
    <col min="2" max="2" width="9.7109375" customWidth="1"/>
    <col min="3" max="3" width="24.42578125" customWidth="1"/>
    <col min="4" max="6" width="16.28515625" customWidth="1"/>
  </cols>
  <sheetData>
    <row r="1" spans="1:4" ht="22.5" customHeight="1">
      <c r="A1" s="97" t="s">
        <v>0</v>
      </c>
      <c r="B1" s="98"/>
      <c r="C1" s="98"/>
      <c r="D1" s="12"/>
    </row>
    <row r="2" spans="1:4">
      <c r="A2" s="99" t="s">
        <v>1</v>
      </c>
      <c r="B2" s="99" t="s">
        <v>2</v>
      </c>
      <c r="C2" s="19" t="s">
        <v>3</v>
      </c>
      <c r="D2" s="1"/>
    </row>
    <row r="3" spans="1:4">
      <c r="A3" s="100"/>
      <c r="B3" s="101"/>
      <c r="C3" s="19" t="s">
        <v>4</v>
      </c>
      <c r="D3" s="1"/>
    </row>
    <row r="4" spans="1:4">
      <c r="A4" s="2">
        <v>1</v>
      </c>
      <c r="B4" s="2" t="s">
        <v>5</v>
      </c>
      <c r="C4" s="2">
        <v>2.29</v>
      </c>
      <c r="D4" s="1"/>
    </row>
    <row r="5" spans="1:4">
      <c r="A5" s="2">
        <v>2</v>
      </c>
      <c r="B5" s="2" t="s">
        <v>6</v>
      </c>
      <c r="C5" s="2">
        <v>2.64</v>
      </c>
      <c r="D5" s="1"/>
    </row>
    <row r="6" spans="1:4">
      <c r="A6" s="2">
        <v>3</v>
      </c>
      <c r="B6" s="2" t="s">
        <v>7</v>
      </c>
      <c r="C6" s="2">
        <v>6.03</v>
      </c>
      <c r="D6" s="1"/>
    </row>
    <row r="7" spans="1:4">
      <c r="A7" s="2">
        <v>4</v>
      </c>
      <c r="B7" s="2" t="s">
        <v>8</v>
      </c>
      <c r="C7" s="2">
        <v>2.69</v>
      </c>
      <c r="D7" s="1"/>
    </row>
    <row r="8" spans="1:4">
      <c r="A8" s="2">
        <v>5</v>
      </c>
      <c r="B8" s="2" t="s">
        <v>9</v>
      </c>
      <c r="C8" s="2">
        <v>6.29</v>
      </c>
      <c r="D8" s="1"/>
    </row>
    <row r="9" spans="1:4">
      <c r="A9" s="2">
        <v>6</v>
      </c>
      <c r="B9" s="2" t="s">
        <v>10</v>
      </c>
      <c r="C9" s="2">
        <v>5.05</v>
      </c>
      <c r="D9" s="1"/>
    </row>
    <row r="10" spans="1:4">
      <c r="A10" s="2">
        <v>7</v>
      </c>
      <c r="B10" s="2" t="s">
        <v>11</v>
      </c>
      <c r="C10" s="2">
        <v>1.73</v>
      </c>
      <c r="D10" s="1"/>
    </row>
    <row r="11" spans="1:4">
      <c r="A11" s="2">
        <v>8</v>
      </c>
      <c r="B11" s="2" t="s">
        <v>12</v>
      </c>
      <c r="C11" s="2">
        <v>4.92</v>
      </c>
      <c r="D11" s="1"/>
    </row>
    <row r="12" spans="1:4">
      <c r="A12" s="2">
        <v>9</v>
      </c>
      <c r="B12" s="2" t="s">
        <v>13</v>
      </c>
      <c r="C12" s="2">
        <v>5.05</v>
      </c>
      <c r="D12" s="1"/>
    </row>
    <row r="13" spans="1:4">
      <c r="A13" s="2">
        <v>10</v>
      </c>
      <c r="B13" s="2" t="s">
        <v>14</v>
      </c>
      <c r="C13" s="2">
        <v>4.01</v>
      </c>
      <c r="D13" s="1"/>
    </row>
    <row r="14" spans="1:4">
      <c r="A14" s="2">
        <v>11</v>
      </c>
      <c r="B14" s="2" t="s">
        <v>15</v>
      </c>
      <c r="C14" s="2">
        <v>4.1100000000000003</v>
      </c>
      <c r="D14" s="1"/>
    </row>
    <row r="15" spans="1:4">
      <c r="A15" s="2">
        <v>12</v>
      </c>
      <c r="B15" s="2" t="s">
        <v>16</v>
      </c>
      <c r="C15" s="2">
        <v>5.41</v>
      </c>
      <c r="D15" s="1"/>
    </row>
    <row r="16" spans="1:4">
      <c r="A16" s="2">
        <v>13</v>
      </c>
      <c r="B16" s="2" t="s">
        <v>17</v>
      </c>
      <c r="C16" s="2">
        <v>4.09</v>
      </c>
      <c r="D16" s="1"/>
    </row>
    <row r="17" spans="1:4">
      <c r="A17" s="2">
        <v>14</v>
      </c>
      <c r="B17" s="2" t="s">
        <v>18</v>
      </c>
      <c r="C17" s="2">
        <v>4.97</v>
      </c>
      <c r="D17" s="1"/>
    </row>
    <row r="18" spans="1:4">
      <c r="A18" s="2">
        <v>15</v>
      </c>
      <c r="B18" s="2" t="s">
        <v>19</v>
      </c>
      <c r="C18" s="2">
        <v>6.24</v>
      </c>
      <c r="D18" s="1"/>
    </row>
    <row r="19" spans="1:4">
      <c r="A19" s="2">
        <v>16</v>
      </c>
      <c r="B19" s="2" t="s">
        <v>20</v>
      </c>
      <c r="C19" s="2">
        <v>4.04</v>
      </c>
      <c r="D19" s="1"/>
    </row>
    <row r="20" spans="1:4">
      <c r="A20" s="2">
        <v>17</v>
      </c>
      <c r="B20" s="2" t="s">
        <v>21</v>
      </c>
      <c r="C20" s="2">
        <v>4.5999999999999996</v>
      </c>
      <c r="D20" s="1"/>
    </row>
    <row r="21" spans="1:4">
      <c r="A21" s="2">
        <v>18</v>
      </c>
      <c r="B21" s="2" t="s">
        <v>22</v>
      </c>
      <c r="C21" s="2">
        <v>3.48</v>
      </c>
      <c r="D21" s="1"/>
    </row>
    <row r="22" spans="1:4">
      <c r="A22" s="2">
        <v>19</v>
      </c>
      <c r="B22" s="2" t="s">
        <v>23</v>
      </c>
      <c r="C22" s="2">
        <v>4.8499999999999996</v>
      </c>
      <c r="D22" s="1"/>
    </row>
    <row r="23" spans="1:4">
      <c r="A23" s="2">
        <v>20</v>
      </c>
      <c r="B23" s="2" t="s">
        <v>24</v>
      </c>
      <c r="C23" s="2">
        <v>1.36</v>
      </c>
      <c r="D23" s="1"/>
    </row>
    <row r="24" spans="1:4">
      <c r="A24" s="2">
        <v>21</v>
      </c>
      <c r="B24" s="2" t="s">
        <v>25</v>
      </c>
      <c r="C24" s="2">
        <v>3.37</v>
      </c>
      <c r="D24" s="1"/>
    </row>
    <row r="25" spans="1:4">
      <c r="A25" s="2">
        <v>22</v>
      </c>
      <c r="B25" s="2" t="s">
        <v>26</v>
      </c>
      <c r="C25" s="2">
        <v>5.33</v>
      </c>
      <c r="D25" s="1"/>
    </row>
    <row r="26" spans="1:4">
      <c r="A26" s="2">
        <v>23</v>
      </c>
      <c r="B26" s="2" t="s">
        <v>27</v>
      </c>
      <c r="C26" s="2">
        <v>3.67</v>
      </c>
      <c r="D26" s="1"/>
    </row>
    <row r="27" spans="1:4">
      <c r="A27" s="2">
        <v>24</v>
      </c>
      <c r="B27" s="2" t="s">
        <v>28</v>
      </c>
      <c r="C27" s="2">
        <v>3.49</v>
      </c>
      <c r="D27" s="1"/>
    </row>
    <row r="28" spans="1:4">
      <c r="A28" s="2">
        <v>25</v>
      </c>
      <c r="B28" s="2" t="s">
        <v>29</v>
      </c>
      <c r="C28" s="2">
        <v>3.93</v>
      </c>
      <c r="D28" s="1"/>
    </row>
    <row r="29" spans="1:4">
      <c r="A29" s="2">
        <v>26</v>
      </c>
      <c r="B29" s="2" t="s">
        <v>30</v>
      </c>
      <c r="C29" s="2">
        <v>8.01</v>
      </c>
      <c r="D29" s="1"/>
    </row>
    <row r="30" spans="1:4">
      <c r="A30" s="2">
        <v>27</v>
      </c>
      <c r="B30" s="2" t="s">
        <v>31</v>
      </c>
      <c r="C30" s="2">
        <v>6.46</v>
      </c>
      <c r="D30" s="1"/>
    </row>
    <row r="31" spans="1:4">
      <c r="A31" s="2">
        <v>28</v>
      </c>
      <c r="B31" s="2" t="s">
        <v>32</v>
      </c>
      <c r="C31" s="2">
        <v>7.26</v>
      </c>
      <c r="D31" s="1"/>
    </row>
    <row r="32" spans="1:4">
      <c r="A32" s="2">
        <v>29</v>
      </c>
      <c r="B32" s="2" t="s">
        <v>33</v>
      </c>
      <c r="C32" s="2">
        <v>7.67</v>
      </c>
      <c r="D32" s="1"/>
    </row>
    <row r="33" spans="1:4">
      <c r="A33" s="2">
        <v>30</v>
      </c>
      <c r="B33" s="2" t="s">
        <v>34</v>
      </c>
      <c r="C33" s="2">
        <v>8.44</v>
      </c>
      <c r="D33" s="1"/>
    </row>
    <row r="34" spans="1:4">
      <c r="A34" s="2">
        <v>31</v>
      </c>
      <c r="B34" s="2" t="s">
        <v>35</v>
      </c>
      <c r="C34" s="2">
        <v>7.44</v>
      </c>
      <c r="D34" s="1"/>
    </row>
    <row r="35" spans="1:4">
      <c r="A35" s="2">
        <v>32</v>
      </c>
      <c r="B35" s="2" t="s">
        <v>36</v>
      </c>
      <c r="C35" s="2">
        <v>6.84</v>
      </c>
      <c r="D35" s="1"/>
    </row>
    <row r="36" spans="1:4">
      <c r="A36" s="2">
        <v>33</v>
      </c>
      <c r="B36" s="2" t="s">
        <v>37</v>
      </c>
      <c r="C36" s="2">
        <v>8.59</v>
      </c>
      <c r="D36" s="1"/>
    </row>
    <row r="37" spans="1:4">
      <c r="A37" s="2">
        <v>34</v>
      </c>
      <c r="B37" s="2" t="s">
        <v>38</v>
      </c>
      <c r="C37" s="2">
        <v>7.08</v>
      </c>
      <c r="D37" s="1"/>
    </row>
    <row r="38" spans="1:4">
      <c r="A38" s="3"/>
      <c r="B38" s="3"/>
      <c r="C38" s="3"/>
      <c r="D38" s="12"/>
    </row>
  </sheetData>
  <mergeCells count="3">
    <mergeCell ref="A1:C1"/>
    <mergeCell ref="A2:A3"/>
    <mergeCell ref="B2:B3"/>
  </mergeCells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8</v>
      </c>
      <c r="B3" s="7" t="s">
        <v>12</v>
      </c>
      <c r="C3" s="7">
        <v>4</v>
      </c>
      <c r="D3" s="7">
        <v>4</v>
      </c>
      <c r="E3" s="7">
        <v>5</v>
      </c>
      <c r="F3" s="8">
        <v>3.6666666666666701</v>
      </c>
      <c r="G3" s="7">
        <v>4</v>
      </c>
      <c r="H3" s="7">
        <v>4</v>
      </c>
      <c r="I3" s="7">
        <v>5</v>
      </c>
      <c r="J3" s="7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4.92</v>
      </c>
      <c r="AF3" s="7">
        <v>4.6500000000000004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8</v>
      </c>
      <c r="B9" s="2" t="s">
        <v>12</v>
      </c>
      <c r="C9" s="22">
        <v>5</v>
      </c>
      <c r="D9" s="22">
        <v>6</v>
      </c>
      <c r="E9" s="22">
        <v>3</v>
      </c>
      <c r="F9" s="22">
        <v>3</v>
      </c>
      <c r="G9" s="22">
        <v>6</v>
      </c>
      <c r="H9" s="22">
        <v>4</v>
      </c>
      <c r="I9" s="22">
        <v>4</v>
      </c>
      <c r="J9" s="22">
        <v>9</v>
      </c>
      <c r="K9" s="22">
        <v>5</v>
      </c>
      <c r="L9" s="22">
        <v>3</v>
      </c>
      <c r="M9" s="113">
        <v>4.6500000000000004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10</v>
      </c>
      <c r="B3" s="7" t="s">
        <v>14</v>
      </c>
      <c r="C3" s="7">
        <v>4</v>
      </c>
      <c r="D3" s="7">
        <v>3</v>
      </c>
      <c r="E3" s="7">
        <v>5</v>
      </c>
      <c r="F3" s="8">
        <v>3</v>
      </c>
      <c r="G3" s="7">
        <v>4</v>
      </c>
      <c r="H3" s="7">
        <v>5</v>
      </c>
      <c r="I3" s="7">
        <v>4</v>
      </c>
      <c r="J3" s="7">
        <v>2.3333333333333299</v>
      </c>
      <c r="K3" s="2" t="s">
        <v>59</v>
      </c>
      <c r="L3" s="2" t="s">
        <v>59</v>
      </c>
      <c r="M3" s="2" t="s">
        <v>59</v>
      </c>
      <c r="N3" s="6">
        <v>4.3333333333333304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4.01</v>
      </c>
      <c r="AF3" s="7">
        <v>3.06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10</v>
      </c>
      <c r="B9" s="2" t="s">
        <v>14</v>
      </c>
      <c r="C9" s="22">
        <v>3</v>
      </c>
      <c r="D9" s="22">
        <v>1</v>
      </c>
      <c r="E9" s="22">
        <v>4</v>
      </c>
      <c r="F9" s="22">
        <v>2</v>
      </c>
      <c r="G9" s="22">
        <v>4</v>
      </c>
      <c r="H9" s="22">
        <v>3</v>
      </c>
      <c r="I9" s="22">
        <v>4</v>
      </c>
      <c r="J9" s="22">
        <v>5</v>
      </c>
      <c r="K9" s="22">
        <v>2</v>
      </c>
      <c r="L9" s="22">
        <v>3</v>
      </c>
      <c r="M9" s="113">
        <v>3.06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6.5" customHeight="1">
      <c r="A11" s="121" t="s">
        <v>79</v>
      </c>
      <c r="B11" s="116"/>
      <c r="C11" s="114"/>
      <c r="D11" s="121" t="s">
        <v>80</v>
      </c>
      <c r="E11" s="116"/>
      <c r="F11" s="114"/>
      <c r="G11" s="121" t="s">
        <v>81</v>
      </c>
      <c r="H11" s="116"/>
      <c r="I11" s="114"/>
      <c r="J11" s="121" t="s">
        <v>82</v>
      </c>
      <c r="K11" s="116"/>
      <c r="L11" s="114"/>
      <c r="M11" s="121" t="s">
        <v>83</v>
      </c>
      <c r="N11" s="114"/>
      <c r="O11" s="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6.5" customHeight="1">
      <c r="A12" s="122" t="s">
        <v>124</v>
      </c>
      <c r="B12" s="116"/>
      <c r="C12" s="114"/>
      <c r="D12" s="118" t="s">
        <v>125</v>
      </c>
      <c r="E12" s="119"/>
      <c r="F12" s="120"/>
      <c r="G12" s="121" t="s">
        <v>109</v>
      </c>
      <c r="H12" s="116"/>
      <c r="I12" s="114"/>
      <c r="J12" s="121" t="s">
        <v>126</v>
      </c>
      <c r="K12" s="116"/>
      <c r="L12" s="114"/>
      <c r="M12" s="121"/>
      <c r="N12" s="114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6.5" customHeight="1">
      <c r="A13" s="9"/>
      <c r="B13" s="9"/>
      <c r="C13" s="10"/>
      <c r="D13" s="118"/>
      <c r="E13" s="116"/>
      <c r="F13" s="114"/>
      <c r="G13" s="121" t="s">
        <v>127</v>
      </c>
      <c r="H13" s="116"/>
      <c r="I13" s="114"/>
      <c r="J13" s="121" t="s">
        <v>128</v>
      </c>
      <c r="K13" s="116"/>
      <c r="L13" s="114"/>
      <c r="M13" s="121"/>
      <c r="N13" s="114"/>
      <c r="O13" s="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6.5" customHeight="1">
      <c r="A14" s="12"/>
      <c r="B14" s="12"/>
      <c r="C14" s="12"/>
      <c r="D14" s="9"/>
      <c r="E14" s="9"/>
      <c r="F14" s="10"/>
      <c r="G14" s="121" t="s">
        <v>95</v>
      </c>
      <c r="H14" s="116"/>
      <c r="I14" s="114"/>
      <c r="J14" s="121" t="s">
        <v>129</v>
      </c>
      <c r="K14" s="116"/>
      <c r="L14" s="114"/>
      <c r="M14" s="121"/>
      <c r="N14" s="114"/>
      <c r="O14" s="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6.5" customHeight="1">
      <c r="A15" s="12"/>
      <c r="B15" s="12"/>
      <c r="C15" s="12"/>
      <c r="D15" s="12"/>
      <c r="E15" s="12"/>
      <c r="F15" s="18"/>
      <c r="G15" s="121" t="s">
        <v>130</v>
      </c>
      <c r="H15" s="116"/>
      <c r="I15" s="114"/>
      <c r="J15" s="121"/>
      <c r="K15" s="116"/>
      <c r="L15" s="114"/>
      <c r="M15" s="11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16.5" customHeight="1">
      <c r="A16" s="12"/>
      <c r="B16" s="12"/>
      <c r="C16" s="12"/>
      <c r="D16" s="12"/>
      <c r="E16" s="12"/>
      <c r="F16" s="18"/>
      <c r="G16" s="121" t="s">
        <v>131</v>
      </c>
      <c r="H16" s="116"/>
      <c r="I16" s="114"/>
      <c r="J16" s="121"/>
      <c r="K16" s="116"/>
      <c r="L16" s="114"/>
      <c r="M16" s="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7:12" ht="16.5" customHeight="1">
      <c r="G17" s="9"/>
      <c r="H17" s="9"/>
      <c r="I17" s="9"/>
      <c r="J17" s="9"/>
      <c r="K17" s="9"/>
      <c r="L17" s="9"/>
    </row>
  </sheetData>
  <mergeCells count="33">
    <mergeCell ref="G15:I15"/>
    <mergeCell ref="J15:L15"/>
    <mergeCell ref="G16:I16"/>
    <mergeCell ref="J16:L16"/>
    <mergeCell ref="D13:F13"/>
    <mergeCell ref="G13:I13"/>
    <mergeCell ref="J13:L13"/>
    <mergeCell ref="M13:N13"/>
    <mergeCell ref="G14:I14"/>
    <mergeCell ref="J14:L14"/>
    <mergeCell ref="M14:N14"/>
    <mergeCell ref="A11:C11"/>
    <mergeCell ref="D11:F11"/>
    <mergeCell ref="G11:I11"/>
    <mergeCell ref="J11:L11"/>
    <mergeCell ref="M11:N11"/>
    <mergeCell ref="A12:C12"/>
    <mergeCell ref="D12:F12"/>
    <mergeCell ref="G12:I12"/>
    <mergeCell ref="J12:L12"/>
    <mergeCell ref="M12:N12"/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11</v>
      </c>
      <c r="B3" s="7" t="s">
        <v>15</v>
      </c>
      <c r="C3" s="7">
        <v>5</v>
      </c>
      <c r="D3" s="7">
        <v>4</v>
      </c>
      <c r="E3" s="7">
        <v>4</v>
      </c>
      <c r="F3" s="8">
        <v>3.6666666666666701</v>
      </c>
      <c r="G3" s="7">
        <v>4</v>
      </c>
      <c r="H3" s="7">
        <v>4</v>
      </c>
      <c r="I3" s="7">
        <v>4</v>
      </c>
      <c r="J3" s="7">
        <v>4.6666666666666696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4.1100000000000003</v>
      </c>
      <c r="AF3" s="7">
        <v>4.38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11</v>
      </c>
      <c r="B9" s="2" t="s">
        <v>15</v>
      </c>
      <c r="C9" s="22">
        <v>3</v>
      </c>
      <c r="D9" s="22">
        <v>4</v>
      </c>
      <c r="E9" s="22">
        <v>7</v>
      </c>
      <c r="F9" s="22">
        <v>4</v>
      </c>
      <c r="G9" s="22">
        <v>5</v>
      </c>
      <c r="H9" s="22">
        <v>4</v>
      </c>
      <c r="I9" s="22">
        <v>6</v>
      </c>
      <c r="J9" s="22">
        <v>2</v>
      </c>
      <c r="K9" s="22">
        <v>5</v>
      </c>
      <c r="L9" s="22">
        <v>3</v>
      </c>
      <c r="M9" s="113">
        <v>4.38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12</v>
      </c>
      <c r="B3" s="7" t="s">
        <v>16</v>
      </c>
      <c r="C3" s="7">
        <v>4</v>
      </c>
      <c r="D3" s="7">
        <v>5</v>
      </c>
      <c r="E3" s="7">
        <v>5</v>
      </c>
      <c r="F3" s="8">
        <v>4.3333333333333304</v>
      </c>
      <c r="G3" s="7">
        <v>7</v>
      </c>
      <c r="H3" s="7">
        <v>5</v>
      </c>
      <c r="I3" s="7">
        <v>8</v>
      </c>
      <c r="J3" s="7">
        <v>4.3333333333333304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5.41</v>
      </c>
      <c r="AF3" s="7">
        <v>5.97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12</v>
      </c>
      <c r="B9" s="2" t="s">
        <v>16</v>
      </c>
      <c r="C9" s="22">
        <v>5</v>
      </c>
      <c r="D9" s="22">
        <v>6</v>
      </c>
      <c r="E9" s="22">
        <v>4</v>
      </c>
      <c r="F9" s="22">
        <v>6</v>
      </c>
      <c r="G9" s="22">
        <v>7</v>
      </c>
      <c r="H9" s="22">
        <v>5</v>
      </c>
      <c r="I9" s="22">
        <v>5</v>
      </c>
      <c r="J9" s="22">
        <v>6</v>
      </c>
      <c r="K9" s="22">
        <v>7</v>
      </c>
      <c r="L9" s="22">
        <v>9</v>
      </c>
      <c r="M9" s="113">
        <v>5.97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13</v>
      </c>
      <c r="B3" s="7" t="s">
        <v>17</v>
      </c>
      <c r="C3" s="7">
        <v>1</v>
      </c>
      <c r="D3" s="7">
        <v>4</v>
      </c>
      <c r="E3" s="7">
        <v>5</v>
      </c>
      <c r="F3" s="8">
        <v>2.6666666666666701</v>
      </c>
      <c r="G3" s="7">
        <v>3</v>
      </c>
      <c r="H3" s="7">
        <v>3</v>
      </c>
      <c r="I3" s="7">
        <v>5</v>
      </c>
      <c r="J3" s="7">
        <v>2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4.09</v>
      </c>
      <c r="AF3" s="7">
        <v>4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13</v>
      </c>
      <c r="B9" s="2" t="s">
        <v>17</v>
      </c>
      <c r="C9" s="22">
        <v>5</v>
      </c>
      <c r="D9" s="22">
        <v>4</v>
      </c>
      <c r="E9" s="22">
        <v>4</v>
      </c>
      <c r="F9" s="22">
        <v>4</v>
      </c>
      <c r="G9" s="22">
        <v>3</v>
      </c>
      <c r="H9" s="22">
        <v>4</v>
      </c>
      <c r="I9" s="22">
        <v>2</v>
      </c>
      <c r="J9" s="22">
        <v>5</v>
      </c>
      <c r="K9" s="22">
        <v>5</v>
      </c>
      <c r="L9" s="22">
        <v>5</v>
      </c>
      <c r="M9" s="113">
        <v>4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14</v>
      </c>
      <c r="B3" s="7" t="s">
        <v>18</v>
      </c>
      <c r="C3" s="7">
        <v>5</v>
      </c>
      <c r="D3" s="7">
        <v>6</v>
      </c>
      <c r="E3" s="7">
        <v>4</v>
      </c>
      <c r="F3" s="8">
        <v>3.6666666666666701</v>
      </c>
      <c r="G3" s="7">
        <v>4</v>
      </c>
      <c r="H3" s="7">
        <v>7</v>
      </c>
      <c r="I3" s="7">
        <v>5</v>
      </c>
      <c r="J3" s="7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4.97</v>
      </c>
      <c r="AF3" s="7">
        <v>5.82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14</v>
      </c>
      <c r="B9" s="2" t="s">
        <v>18</v>
      </c>
      <c r="C9" s="22">
        <v>6</v>
      </c>
      <c r="D9" s="22">
        <v>5</v>
      </c>
      <c r="E9" s="22">
        <v>4</v>
      </c>
      <c r="F9" s="22">
        <v>5</v>
      </c>
      <c r="G9" s="22">
        <v>6</v>
      </c>
      <c r="H9" s="22">
        <v>5</v>
      </c>
      <c r="I9" s="22">
        <v>8</v>
      </c>
      <c r="J9" s="22">
        <v>4</v>
      </c>
      <c r="K9" s="22">
        <v>6</v>
      </c>
      <c r="L9" s="22">
        <v>7</v>
      </c>
      <c r="M9" s="113">
        <v>5.82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15</v>
      </c>
      <c r="B3" s="7" t="s">
        <v>19</v>
      </c>
      <c r="C3" s="7">
        <v>6</v>
      </c>
      <c r="D3" s="7">
        <v>6</v>
      </c>
      <c r="E3" s="7">
        <v>6</v>
      </c>
      <c r="F3" s="8">
        <v>6.3333333333333304</v>
      </c>
      <c r="G3" s="7">
        <v>6</v>
      </c>
      <c r="H3" s="7">
        <v>6</v>
      </c>
      <c r="I3" s="7">
        <v>7</v>
      </c>
      <c r="J3" s="7">
        <v>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6.24</v>
      </c>
      <c r="AF3" s="7">
        <v>5.47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15</v>
      </c>
      <c r="B9" s="2" t="s">
        <v>19</v>
      </c>
      <c r="C9" s="22">
        <v>6</v>
      </c>
      <c r="D9" s="22">
        <v>5</v>
      </c>
      <c r="E9" s="22">
        <v>5</v>
      </c>
      <c r="F9" s="22">
        <v>7</v>
      </c>
      <c r="G9" s="22">
        <v>2</v>
      </c>
      <c r="H9" s="22">
        <v>6</v>
      </c>
      <c r="I9" s="22">
        <v>5</v>
      </c>
      <c r="J9" s="22">
        <v>3</v>
      </c>
      <c r="K9" s="22">
        <v>8</v>
      </c>
      <c r="L9" s="22">
        <v>7</v>
      </c>
      <c r="M9" s="113">
        <v>5.47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16</v>
      </c>
      <c r="B3" s="7" t="s">
        <v>20</v>
      </c>
      <c r="C3" s="7">
        <v>4</v>
      </c>
      <c r="D3" s="7">
        <v>7</v>
      </c>
      <c r="E3" s="7">
        <v>4</v>
      </c>
      <c r="F3" s="8">
        <v>3.3333333333333299</v>
      </c>
      <c r="G3" s="7">
        <v>4</v>
      </c>
      <c r="H3" s="7">
        <v>6</v>
      </c>
      <c r="I3" s="7">
        <v>5</v>
      </c>
      <c r="J3" s="7">
        <v>4.3333333333333304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4.04</v>
      </c>
      <c r="AF3" s="7">
        <v>4.8499999999999996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16</v>
      </c>
      <c r="B9" s="2" t="s">
        <v>20</v>
      </c>
      <c r="C9" s="22">
        <v>4</v>
      </c>
      <c r="D9" s="22">
        <v>5</v>
      </c>
      <c r="E9" s="22">
        <v>4</v>
      </c>
      <c r="F9" s="22">
        <v>4</v>
      </c>
      <c r="G9" s="22">
        <v>7</v>
      </c>
      <c r="H9" s="22">
        <v>4</v>
      </c>
      <c r="I9" s="22">
        <v>8</v>
      </c>
      <c r="J9" s="22">
        <v>4</v>
      </c>
      <c r="K9" s="22">
        <v>4</v>
      </c>
      <c r="L9" s="22">
        <v>3</v>
      </c>
      <c r="M9" s="113">
        <v>4.8499999999999996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17</v>
      </c>
      <c r="B3" s="7" t="s">
        <v>21</v>
      </c>
      <c r="C3" s="7">
        <v>5</v>
      </c>
      <c r="D3" s="7">
        <v>4</v>
      </c>
      <c r="E3" s="7">
        <v>5</v>
      </c>
      <c r="F3" s="8">
        <v>3.6666666666666701</v>
      </c>
      <c r="G3" s="7">
        <v>6</v>
      </c>
      <c r="H3" s="7">
        <v>3</v>
      </c>
      <c r="I3" s="7">
        <v>4</v>
      </c>
      <c r="J3" s="7">
        <v>4.3333333333333304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4.5999999999999996</v>
      </c>
      <c r="AF3" s="7">
        <v>4.47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17</v>
      </c>
      <c r="B9" s="2" t="s">
        <v>21</v>
      </c>
      <c r="C9" s="22">
        <v>5</v>
      </c>
      <c r="D9" s="22">
        <v>6</v>
      </c>
      <c r="E9" s="22">
        <v>5</v>
      </c>
      <c r="F9" s="22">
        <v>5</v>
      </c>
      <c r="G9" s="22">
        <v>5</v>
      </c>
      <c r="H9" s="22">
        <v>5</v>
      </c>
      <c r="I9" s="22">
        <v>4</v>
      </c>
      <c r="J9" s="22">
        <v>5</v>
      </c>
      <c r="K9" s="22">
        <v>2</v>
      </c>
      <c r="L9" s="22">
        <v>3</v>
      </c>
      <c r="M9" s="113">
        <v>4.47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18</v>
      </c>
      <c r="B3" s="7" t="s">
        <v>22</v>
      </c>
      <c r="C3" s="7">
        <v>5</v>
      </c>
      <c r="D3" s="7">
        <v>3</v>
      </c>
      <c r="E3" s="7">
        <v>4</v>
      </c>
      <c r="F3" s="8">
        <v>2.6666666666666701</v>
      </c>
      <c r="G3" s="7">
        <v>4</v>
      </c>
      <c r="H3" s="7">
        <v>3</v>
      </c>
      <c r="I3" s="7">
        <v>3</v>
      </c>
      <c r="J3" s="7">
        <v>3.6666666666666701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3.48</v>
      </c>
      <c r="AF3" s="7">
        <v>3.32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18</v>
      </c>
      <c r="B9" s="2" t="s">
        <v>22</v>
      </c>
      <c r="C9" s="22">
        <v>4</v>
      </c>
      <c r="D9" s="22">
        <v>4</v>
      </c>
      <c r="E9" s="22">
        <v>3</v>
      </c>
      <c r="F9" s="22">
        <v>4</v>
      </c>
      <c r="G9" s="22">
        <v>2</v>
      </c>
      <c r="H9" s="22">
        <v>3</v>
      </c>
      <c r="I9" s="22" t="s">
        <v>132</v>
      </c>
      <c r="J9" s="22">
        <v>4</v>
      </c>
      <c r="K9" s="22">
        <v>4</v>
      </c>
      <c r="L9" s="22">
        <v>4</v>
      </c>
      <c r="M9" s="113">
        <v>3.32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6.5" customHeight="1">
      <c r="A11" s="121" t="s">
        <v>79</v>
      </c>
      <c r="B11" s="116"/>
      <c r="C11" s="114"/>
      <c r="D11" s="121" t="s">
        <v>80</v>
      </c>
      <c r="E11" s="116"/>
      <c r="F11" s="114"/>
      <c r="G11" s="121" t="s">
        <v>81</v>
      </c>
      <c r="H11" s="116"/>
      <c r="I11" s="114"/>
      <c r="J11" s="121" t="s">
        <v>82</v>
      </c>
      <c r="K11" s="116"/>
      <c r="L11" s="114"/>
      <c r="M11" s="121" t="s">
        <v>83</v>
      </c>
      <c r="N11" s="114"/>
      <c r="O11" s="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6.5" customHeight="1">
      <c r="A12" s="122" t="s">
        <v>133</v>
      </c>
      <c r="B12" s="116"/>
      <c r="C12" s="114"/>
      <c r="D12" s="121" t="s">
        <v>134</v>
      </c>
      <c r="E12" s="116"/>
      <c r="F12" s="114"/>
      <c r="G12" s="121" t="s">
        <v>90</v>
      </c>
      <c r="H12" s="116"/>
      <c r="I12" s="114"/>
      <c r="J12" s="121" t="s">
        <v>135</v>
      </c>
      <c r="K12" s="116"/>
      <c r="L12" s="114"/>
      <c r="M12" s="121"/>
      <c r="N12" s="114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6.5" customHeight="1">
      <c r="A13" s="9"/>
      <c r="B13" s="9"/>
      <c r="C13" s="10"/>
      <c r="D13" s="118" t="s">
        <v>136</v>
      </c>
      <c r="E13" s="116"/>
      <c r="F13" s="114"/>
      <c r="G13" s="121" t="s">
        <v>90</v>
      </c>
      <c r="H13" s="116"/>
      <c r="I13" s="114"/>
      <c r="J13" s="121" t="s">
        <v>137</v>
      </c>
      <c r="K13" s="116"/>
      <c r="L13" s="114"/>
      <c r="M13" s="121"/>
      <c r="N13" s="114"/>
      <c r="O13" s="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6.5" customHeight="1">
      <c r="A14" s="12"/>
      <c r="B14" s="12"/>
      <c r="C14" s="12"/>
      <c r="D14" s="9"/>
      <c r="E14" s="9"/>
      <c r="F14" s="10"/>
      <c r="G14" s="121" t="s">
        <v>138</v>
      </c>
      <c r="H14" s="116"/>
      <c r="I14" s="114"/>
      <c r="J14" s="121" t="s">
        <v>135</v>
      </c>
      <c r="K14" s="116"/>
      <c r="L14" s="114"/>
      <c r="M14" s="121"/>
      <c r="N14" s="114"/>
      <c r="O14" s="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6.5" customHeight="1">
      <c r="A15" s="12"/>
      <c r="B15" s="12"/>
      <c r="C15" s="12"/>
      <c r="D15" s="12"/>
      <c r="E15" s="12"/>
      <c r="F15" s="18"/>
      <c r="G15" s="121" t="s">
        <v>139</v>
      </c>
      <c r="H15" s="116"/>
      <c r="I15" s="114"/>
      <c r="J15" s="121" t="s">
        <v>135</v>
      </c>
      <c r="K15" s="116"/>
      <c r="L15" s="114"/>
      <c r="M15" s="11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16.5" customHeight="1">
      <c r="A16" s="12"/>
      <c r="B16" s="12"/>
      <c r="C16" s="12"/>
      <c r="D16" s="12"/>
      <c r="E16" s="12"/>
      <c r="F16" s="18"/>
      <c r="G16" s="121"/>
      <c r="H16" s="116"/>
      <c r="I16" s="114"/>
      <c r="J16" s="121"/>
      <c r="K16" s="116"/>
      <c r="L16" s="114"/>
      <c r="M16" s="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7:12" ht="16.5" customHeight="1">
      <c r="G17" s="9"/>
      <c r="H17" s="9"/>
      <c r="I17" s="9"/>
      <c r="J17" s="9"/>
      <c r="K17" s="9"/>
      <c r="L17" s="9"/>
    </row>
  </sheetData>
  <mergeCells count="33">
    <mergeCell ref="G15:I15"/>
    <mergeCell ref="J15:L15"/>
    <mergeCell ref="G16:I16"/>
    <mergeCell ref="J16:L16"/>
    <mergeCell ref="D13:F13"/>
    <mergeCell ref="G13:I13"/>
    <mergeCell ref="J13:L13"/>
    <mergeCell ref="M13:N13"/>
    <mergeCell ref="G14:I14"/>
    <mergeCell ref="J14:L14"/>
    <mergeCell ref="M14:N14"/>
    <mergeCell ref="A11:C11"/>
    <mergeCell ref="D11:F11"/>
    <mergeCell ref="G11:I11"/>
    <mergeCell ref="J11:L11"/>
    <mergeCell ref="M11:N11"/>
    <mergeCell ref="A12:C12"/>
    <mergeCell ref="D12:F12"/>
    <mergeCell ref="G12:I12"/>
    <mergeCell ref="J12:L12"/>
    <mergeCell ref="M12:N12"/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zoomScaleNormal="100" workbookViewId="0">
      <pane ySplit="3" topLeftCell="A4" activePane="bottomLeft" state="frozen"/>
      <selection pane="bottomLeft" activeCell="Q33" sqref="Q33"/>
    </sheetView>
  </sheetViews>
  <sheetFormatPr defaultColWidth="16.28515625" defaultRowHeight="12.75" customHeight="1"/>
  <cols>
    <col min="1" max="1" width="3" customWidth="1"/>
    <col min="2" max="2" width="7.5703125" customWidth="1"/>
    <col min="3" max="3" width="3.140625" customWidth="1"/>
    <col min="4" max="5" width="3" customWidth="1"/>
    <col min="6" max="6" width="4.7109375" customWidth="1"/>
    <col min="7" max="7" width="3" customWidth="1"/>
    <col min="8" max="8" width="3.28515625" customWidth="1"/>
    <col min="9" max="9" width="3.140625" customWidth="1"/>
    <col min="10" max="10" width="3.85546875" customWidth="1"/>
    <col min="11" max="11" width="2.85546875" customWidth="1"/>
    <col min="12" max="12" width="2.7109375" customWidth="1"/>
    <col min="13" max="13" width="3" customWidth="1"/>
    <col min="14" max="14" width="4.42578125" customWidth="1"/>
    <col min="15" max="15" width="3.140625" customWidth="1"/>
    <col min="16" max="16" width="2.5703125" customWidth="1"/>
    <col min="17" max="17" width="3" customWidth="1"/>
    <col min="18" max="18" width="4.28515625" customWidth="1"/>
    <col min="19" max="19" width="3.28515625" customWidth="1"/>
    <col min="20" max="20" width="2.5703125" customWidth="1"/>
    <col min="21" max="21" width="3" customWidth="1"/>
    <col min="22" max="22" width="4.28515625" customWidth="1"/>
    <col min="23" max="23" width="3.140625" customWidth="1"/>
    <col min="24" max="24" width="2.5703125" customWidth="1"/>
    <col min="25" max="25" width="3" customWidth="1"/>
    <col min="26" max="26" width="4" customWidth="1"/>
    <col min="27" max="27" width="2.5703125" customWidth="1"/>
    <col min="28" max="28" width="3" customWidth="1"/>
    <col min="29" max="29" width="2.85546875" customWidth="1"/>
    <col min="30" max="30" width="4.5703125" customWidth="1"/>
    <col min="31" max="31" width="7.28515625" customWidth="1"/>
    <col min="32" max="32" width="8.140625" customWidth="1"/>
    <col min="33" max="33" width="8.42578125" customWidth="1"/>
    <col min="34" max="35" width="8.5703125" customWidth="1"/>
  </cols>
  <sheetData>
    <row r="1" spans="1:36" ht="21.75" customHeight="1" thickBo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</row>
    <row r="2" spans="1:36" ht="24">
      <c r="A2" s="104" t="s">
        <v>1</v>
      </c>
      <c r="B2" s="106" t="s">
        <v>2</v>
      </c>
      <c r="C2" s="104" t="s">
        <v>39</v>
      </c>
      <c r="D2" s="108"/>
      <c r="E2" s="108"/>
      <c r="F2" s="109"/>
      <c r="G2" s="104" t="s">
        <v>40</v>
      </c>
      <c r="H2" s="108"/>
      <c r="I2" s="108"/>
      <c r="J2" s="109"/>
      <c r="K2" s="104" t="s">
        <v>41</v>
      </c>
      <c r="L2" s="108"/>
      <c r="M2" s="108"/>
      <c r="N2" s="109"/>
      <c r="O2" s="110" t="s">
        <v>42</v>
      </c>
      <c r="P2" s="111"/>
      <c r="Q2" s="111"/>
      <c r="R2" s="112"/>
      <c r="S2" s="104" t="s">
        <v>43</v>
      </c>
      <c r="T2" s="108"/>
      <c r="U2" s="108"/>
      <c r="V2" s="109"/>
      <c r="W2" s="110" t="s">
        <v>44</v>
      </c>
      <c r="X2" s="111"/>
      <c r="Y2" s="111"/>
      <c r="Z2" s="112"/>
      <c r="AA2" s="104" t="s">
        <v>45</v>
      </c>
      <c r="AB2" s="108"/>
      <c r="AC2" s="108"/>
      <c r="AD2" s="109"/>
      <c r="AE2" s="49" t="s">
        <v>46</v>
      </c>
      <c r="AF2" s="54" t="s">
        <v>47</v>
      </c>
      <c r="AG2" s="49" t="s">
        <v>48</v>
      </c>
      <c r="AH2" s="54" t="s">
        <v>49</v>
      </c>
      <c r="AI2" s="55" t="s">
        <v>50</v>
      </c>
    </row>
    <row r="3" spans="1:36" ht="48.75" thickBot="1">
      <c r="A3" s="105"/>
      <c r="B3" s="107"/>
      <c r="C3" s="72" t="s">
        <v>51</v>
      </c>
      <c r="D3" s="73" t="s">
        <v>52</v>
      </c>
      <c r="E3" s="73" t="s">
        <v>53</v>
      </c>
      <c r="F3" s="74" t="s">
        <v>54</v>
      </c>
      <c r="G3" s="72" t="s">
        <v>51</v>
      </c>
      <c r="H3" s="73" t="s">
        <v>52</v>
      </c>
      <c r="I3" s="73" t="s">
        <v>53</v>
      </c>
      <c r="J3" s="74" t="s">
        <v>54</v>
      </c>
      <c r="K3" s="72" t="s">
        <v>51</v>
      </c>
      <c r="L3" s="73" t="s">
        <v>52</v>
      </c>
      <c r="M3" s="73" t="s">
        <v>53</v>
      </c>
      <c r="N3" s="74" t="s">
        <v>54</v>
      </c>
      <c r="O3" s="72" t="s">
        <v>51</v>
      </c>
      <c r="P3" s="73" t="s">
        <v>52</v>
      </c>
      <c r="Q3" s="73" t="s">
        <v>53</v>
      </c>
      <c r="R3" s="74" t="s">
        <v>54</v>
      </c>
      <c r="S3" s="72" t="s">
        <v>51</v>
      </c>
      <c r="T3" s="73" t="s">
        <v>52</v>
      </c>
      <c r="U3" s="73" t="s">
        <v>53</v>
      </c>
      <c r="V3" s="74" t="s">
        <v>54</v>
      </c>
      <c r="W3" s="72" t="s">
        <v>51</v>
      </c>
      <c r="X3" s="73" t="s">
        <v>52</v>
      </c>
      <c r="Y3" s="73" t="s">
        <v>53</v>
      </c>
      <c r="Z3" s="74" t="s">
        <v>54</v>
      </c>
      <c r="AA3" s="72" t="s">
        <v>51</v>
      </c>
      <c r="AB3" s="73" t="s">
        <v>52</v>
      </c>
      <c r="AC3" s="73" t="s">
        <v>53</v>
      </c>
      <c r="AD3" s="74" t="s">
        <v>54</v>
      </c>
      <c r="AE3" s="75" t="s">
        <v>55</v>
      </c>
      <c r="AF3" s="75" t="s">
        <v>55</v>
      </c>
      <c r="AG3" s="76" t="s">
        <v>55</v>
      </c>
      <c r="AH3" s="76" t="s">
        <v>56</v>
      </c>
      <c r="AI3" s="77" t="s">
        <v>55</v>
      </c>
    </row>
    <row r="4" spans="1:36" ht="12.75" customHeight="1">
      <c r="A4" s="63">
        <v>1</v>
      </c>
      <c r="B4" s="64"/>
      <c r="C4" s="63">
        <v>3</v>
      </c>
      <c r="D4" s="65">
        <v>3</v>
      </c>
      <c r="E4" s="65">
        <v>3</v>
      </c>
      <c r="F4" s="66">
        <v>5</v>
      </c>
      <c r="G4" s="63">
        <v>4</v>
      </c>
      <c r="H4" s="65">
        <v>3</v>
      </c>
      <c r="I4" s="65">
        <v>2</v>
      </c>
      <c r="J4" s="67">
        <v>4.3333333333333304</v>
      </c>
      <c r="K4" s="63">
        <v>5</v>
      </c>
      <c r="L4" s="65">
        <v>4</v>
      </c>
      <c r="M4" s="65">
        <v>3</v>
      </c>
      <c r="N4" s="66">
        <v>5.3333333333333304</v>
      </c>
      <c r="O4" s="63">
        <v>3</v>
      </c>
      <c r="P4" s="65">
        <v>3</v>
      </c>
      <c r="Q4" s="65">
        <v>3</v>
      </c>
      <c r="R4" s="67">
        <v>3.33</v>
      </c>
      <c r="S4" s="63">
        <f>[1]점수입력!I3</f>
        <v>4</v>
      </c>
      <c r="T4" s="65">
        <f>[1]점수입력!N3</f>
        <v>4</v>
      </c>
      <c r="U4" s="65">
        <f>[1]점수입력!R3</f>
        <v>3</v>
      </c>
      <c r="V4" s="67">
        <f>([1]점수입력!X3+[1]점수입력!AC3+[1]점수입력!AH3)/3</f>
        <v>4</v>
      </c>
      <c r="W4" s="68">
        <f>[2]점수입력!I3</f>
        <v>3</v>
      </c>
      <c r="X4" s="65">
        <f>[2]점수입력!N3</f>
        <v>4</v>
      </c>
      <c r="Y4" s="65">
        <f>[2]점수입력!R3</f>
        <v>3</v>
      </c>
      <c r="Z4" s="95">
        <f>[2]점수입력!AI3</f>
        <v>3.3333333333333335</v>
      </c>
      <c r="AA4" s="78">
        <f>[3]점수입력!I3</f>
        <v>3</v>
      </c>
      <c r="AB4" s="79">
        <f>[3]점수입력!N3</f>
        <v>3</v>
      </c>
      <c r="AC4" s="79">
        <f>[3]점수입력!R3</f>
        <v>3</v>
      </c>
      <c r="AD4" s="80">
        <f>[3]점수입력!AJ3</f>
        <v>3.3333333333333335</v>
      </c>
      <c r="AE4" s="96">
        <v>2.29</v>
      </c>
      <c r="AF4" s="69">
        <v>3.56</v>
      </c>
      <c r="AG4" s="69">
        <v>2.82</v>
      </c>
      <c r="AH4" s="70">
        <v>3.88</v>
      </c>
      <c r="AI4" s="71">
        <v>2.42</v>
      </c>
      <c r="AJ4" s="84"/>
    </row>
    <row r="5" spans="1:36" ht="12.75" customHeight="1">
      <c r="A5" s="25">
        <v>2</v>
      </c>
      <c r="B5" s="29"/>
      <c r="C5" s="25">
        <v>4</v>
      </c>
      <c r="D5" s="2">
        <v>2</v>
      </c>
      <c r="E5" s="2">
        <v>4</v>
      </c>
      <c r="F5" s="31">
        <v>3.6666666666666701</v>
      </c>
      <c r="G5" s="25">
        <v>4</v>
      </c>
      <c r="H5" s="2">
        <v>3</v>
      </c>
      <c r="I5" s="2">
        <v>3</v>
      </c>
      <c r="J5" s="26">
        <v>2.6666666666666701</v>
      </c>
      <c r="K5" s="25" t="s">
        <v>57</v>
      </c>
      <c r="L5" s="2" t="s">
        <v>57</v>
      </c>
      <c r="M5" s="2" t="s">
        <v>57</v>
      </c>
      <c r="N5" s="31">
        <v>3.6666666666666701</v>
      </c>
      <c r="O5" s="25">
        <v>3</v>
      </c>
      <c r="P5" s="2">
        <v>3</v>
      </c>
      <c r="Q5" s="2">
        <v>4</v>
      </c>
      <c r="R5" s="26">
        <v>3.33</v>
      </c>
      <c r="S5" s="25">
        <f>[1]점수입력!I4</f>
        <v>4</v>
      </c>
      <c r="T5" s="2">
        <f>[1]점수입력!N4</f>
        <v>3</v>
      </c>
      <c r="U5" s="2">
        <f>[1]점수입력!R4</f>
        <v>5</v>
      </c>
      <c r="V5" s="26">
        <f>([1]점수입력!X4+[1]점수입력!AC4+[1]점수입력!AH4)/3</f>
        <v>2.3333333333333335</v>
      </c>
      <c r="W5" s="47">
        <f>[2]점수입력!I4</f>
        <v>5</v>
      </c>
      <c r="X5" s="2">
        <f>[2]점수입력!N4</f>
        <v>3</v>
      </c>
      <c r="Y5" s="2">
        <f>[2]점수입력!R4</f>
        <v>4</v>
      </c>
      <c r="Z5" s="85">
        <f>[2]점수입력!AI4</f>
        <v>5.666666666666667</v>
      </c>
      <c r="AA5" s="63">
        <f>[3]점수입력!I4</f>
        <v>3</v>
      </c>
      <c r="AB5" s="65">
        <f>[3]점수입력!N4</f>
        <v>3</v>
      </c>
      <c r="AC5" s="65">
        <f>[3]점수입력!R4</f>
        <v>5</v>
      </c>
      <c r="AD5" s="67">
        <f>[3]점수입력!AJ4</f>
        <v>5.333333333333333</v>
      </c>
      <c r="AE5" s="57">
        <v>2.64</v>
      </c>
      <c r="AF5" s="51">
        <v>2.4700000000000002</v>
      </c>
      <c r="AG5" s="50">
        <v>2.2400000000000002</v>
      </c>
      <c r="AH5" s="61">
        <v>3.85</v>
      </c>
      <c r="AI5" s="57">
        <v>2.54</v>
      </c>
      <c r="AJ5" s="84"/>
    </row>
    <row r="6" spans="1:36" ht="12.75" customHeight="1">
      <c r="A6" s="25">
        <v>3</v>
      </c>
      <c r="B6" s="29"/>
      <c r="C6" s="25">
        <v>6</v>
      </c>
      <c r="D6" s="2">
        <v>5</v>
      </c>
      <c r="E6" s="2">
        <v>7</v>
      </c>
      <c r="F6" s="31">
        <v>7.6666666666666696</v>
      </c>
      <c r="G6" s="25">
        <v>8</v>
      </c>
      <c r="H6" s="2">
        <v>6</v>
      </c>
      <c r="I6" s="2">
        <v>8</v>
      </c>
      <c r="J6" s="26">
        <v>7.6666666666666696</v>
      </c>
      <c r="K6" s="25" t="s">
        <v>58</v>
      </c>
      <c r="L6" s="2" t="s">
        <v>58</v>
      </c>
      <c r="M6" s="2" t="s">
        <v>58</v>
      </c>
      <c r="N6" s="31">
        <v>0</v>
      </c>
      <c r="O6" s="25">
        <v>8</v>
      </c>
      <c r="P6" s="2">
        <v>6</v>
      </c>
      <c r="Q6" s="2">
        <v>8</v>
      </c>
      <c r="R6" s="26">
        <v>7</v>
      </c>
      <c r="S6" s="25">
        <f>[1]점수입력!I5</f>
        <v>9</v>
      </c>
      <c r="T6" s="2">
        <f>[1]점수입력!N5</f>
        <v>8</v>
      </c>
      <c r="U6" s="2">
        <f>[1]점수입력!R5</f>
        <v>8</v>
      </c>
      <c r="V6" s="26">
        <f>([1]점수입력!X5+[1]점수입력!AC5+[1]점수입력!AH5)/3</f>
        <v>5.333333333333333</v>
      </c>
      <c r="W6" s="47">
        <f>[2]점수입력!I5</f>
        <v>8</v>
      </c>
      <c r="X6" s="2">
        <f>[2]점수입력!N5</f>
        <v>9</v>
      </c>
      <c r="Y6" s="2">
        <f>[2]점수입력!R5</f>
        <v>9</v>
      </c>
      <c r="Z6" s="85">
        <f>[2]점수입력!AI5</f>
        <v>6.333333333333333</v>
      </c>
      <c r="AA6" s="92">
        <f>[3]점수입력!I5</f>
        <v>9</v>
      </c>
      <c r="AB6" s="93">
        <f>[3]점수입력!N5</f>
        <v>6</v>
      </c>
      <c r="AC6" s="93">
        <f>[3]점수입력!R5</f>
        <v>6</v>
      </c>
      <c r="AD6" s="94">
        <f>[3]점수입력!AJ5</f>
        <v>6.333333333333333</v>
      </c>
      <c r="AE6" s="57">
        <v>6.03</v>
      </c>
      <c r="AF6" s="50">
        <v>5.26</v>
      </c>
      <c r="AG6" s="50">
        <v>5.53</v>
      </c>
      <c r="AH6" s="61">
        <v>6.88</v>
      </c>
      <c r="AI6" s="57">
        <v>5.91</v>
      </c>
      <c r="AJ6" s="84"/>
    </row>
    <row r="7" spans="1:36" ht="12.75" customHeight="1">
      <c r="A7" s="25">
        <v>4</v>
      </c>
      <c r="B7" s="29"/>
      <c r="C7" s="32">
        <v>3</v>
      </c>
      <c r="D7" s="14">
        <v>1</v>
      </c>
      <c r="E7" s="14">
        <v>3</v>
      </c>
      <c r="F7" s="33">
        <v>2.6666666666666701</v>
      </c>
      <c r="G7" s="32">
        <v>3</v>
      </c>
      <c r="H7" s="14">
        <v>2</v>
      </c>
      <c r="I7" s="14">
        <v>2</v>
      </c>
      <c r="J7" s="37">
        <v>3</v>
      </c>
      <c r="K7" s="40" t="s">
        <v>59</v>
      </c>
      <c r="L7" s="15" t="s">
        <v>60</v>
      </c>
      <c r="M7" s="15" t="s">
        <v>61</v>
      </c>
      <c r="N7" s="33">
        <v>2.6666666666666701</v>
      </c>
      <c r="O7" s="41">
        <v>4</v>
      </c>
      <c r="P7" s="16">
        <v>3</v>
      </c>
      <c r="Q7" s="16">
        <v>3</v>
      </c>
      <c r="R7" s="31">
        <v>2.67</v>
      </c>
      <c r="S7" s="43">
        <f>[1]점수입력!I6</f>
        <v>2</v>
      </c>
      <c r="T7" s="24">
        <f>[1]점수입력!N6</f>
        <v>1</v>
      </c>
      <c r="U7" s="24">
        <f>[1]점수입력!R6</f>
        <v>3</v>
      </c>
      <c r="V7" s="44">
        <f>([1]점수입력!X6+[1]점수입력!AC6+[1]점수입력!AH6)/3</f>
        <v>1.3333333333333333</v>
      </c>
      <c r="W7" s="43">
        <f>[2]점수입력!I6</f>
        <v>1</v>
      </c>
      <c r="X7" s="24">
        <f>[2]점수입력!N6</f>
        <v>2</v>
      </c>
      <c r="Y7" s="24">
        <f>[2]점수입력!R6</f>
        <v>2</v>
      </c>
      <c r="Z7" s="89">
        <f>[2]점수입력!AI6</f>
        <v>2.3333333333333335</v>
      </c>
      <c r="AA7" s="25">
        <f>[3]점수입력!I6</f>
        <v>4</v>
      </c>
      <c r="AB7" s="2">
        <f>[3]점수입력!N6</f>
        <v>1</v>
      </c>
      <c r="AC7" s="2">
        <f>[3]점수입력!R6</f>
        <v>3</v>
      </c>
      <c r="AD7" s="26">
        <f>[3]점수입력!AJ6</f>
        <v>5.666666666666667</v>
      </c>
      <c r="AE7" s="57">
        <v>2.69</v>
      </c>
      <c r="AF7" s="50">
        <v>2.62</v>
      </c>
      <c r="AG7" s="50">
        <v>2.3199999999999998</v>
      </c>
      <c r="AH7" s="61">
        <v>2.56</v>
      </c>
      <c r="AI7" s="57">
        <v>2.61</v>
      </c>
      <c r="AJ7" s="84"/>
    </row>
    <row r="8" spans="1:36" ht="12.75" customHeight="1">
      <c r="A8" s="25">
        <v>5</v>
      </c>
      <c r="B8" s="29"/>
      <c r="C8" s="25">
        <v>7</v>
      </c>
      <c r="D8" s="2">
        <v>4</v>
      </c>
      <c r="E8" s="2">
        <v>7</v>
      </c>
      <c r="F8" s="31">
        <v>6</v>
      </c>
      <c r="G8" s="25">
        <v>6</v>
      </c>
      <c r="H8" s="2">
        <v>6</v>
      </c>
      <c r="I8" s="2">
        <v>6</v>
      </c>
      <c r="J8" s="26">
        <v>6</v>
      </c>
      <c r="K8" s="25" t="s">
        <v>62</v>
      </c>
      <c r="L8" s="2" t="s">
        <v>63</v>
      </c>
      <c r="M8" s="2" t="s">
        <v>64</v>
      </c>
      <c r="N8" s="31">
        <v>7</v>
      </c>
      <c r="O8" s="25">
        <v>7</v>
      </c>
      <c r="P8" s="2">
        <v>5</v>
      </c>
      <c r="Q8" s="2">
        <v>6</v>
      </c>
      <c r="R8" s="26">
        <v>6.67</v>
      </c>
      <c r="S8" s="25">
        <f>[1]점수입력!I7</f>
        <v>6</v>
      </c>
      <c r="T8" s="2">
        <f>[1]점수입력!N7</f>
        <v>5</v>
      </c>
      <c r="U8" s="2">
        <f>[1]점수입력!R7</f>
        <v>6</v>
      </c>
      <c r="V8" s="26">
        <f>([1]점수입력!X7+[1]점수입력!AC7+[1]점수입력!AH7)/3</f>
        <v>6.333333333333333</v>
      </c>
      <c r="W8" s="47">
        <f>[2]점수입력!I7</f>
        <v>6</v>
      </c>
      <c r="X8" s="2">
        <f>[2]점수입력!N7</f>
        <v>5</v>
      </c>
      <c r="Y8" s="2">
        <f>[2]점수입력!R7</f>
        <v>6</v>
      </c>
      <c r="Z8" s="85">
        <f>[2]점수입력!AI7</f>
        <v>6</v>
      </c>
      <c r="AA8" s="63">
        <f>[3]점수입력!I7</f>
        <v>6</v>
      </c>
      <c r="AB8" s="65">
        <f>[3]점수입력!N7</f>
        <v>5</v>
      </c>
      <c r="AC8" s="65">
        <f>[3]점수입력!R7</f>
        <v>6</v>
      </c>
      <c r="AD8" s="67">
        <f>[3]점수입력!AJ7</f>
        <v>6.333333333333333</v>
      </c>
      <c r="AE8" s="57">
        <v>6.29</v>
      </c>
      <c r="AF8" s="50">
        <v>6.32</v>
      </c>
      <c r="AG8" s="50">
        <v>5.91</v>
      </c>
      <c r="AH8" s="61">
        <v>6.41</v>
      </c>
      <c r="AI8" s="57">
        <v>6.2</v>
      </c>
      <c r="AJ8" s="84"/>
    </row>
    <row r="9" spans="1:36" ht="12.75" customHeight="1">
      <c r="A9" s="25">
        <v>6</v>
      </c>
      <c r="B9" s="29"/>
      <c r="C9" s="25">
        <v>6</v>
      </c>
      <c r="D9" s="2">
        <v>4</v>
      </c>
      <c r="E9" s="2">
        <v>5</v>
      </c>
      <c r="F9" s="26">
        <v>5.3333333333333304</v>
      </c>
      <c r="G9" s="25">
        <v>6</v>
      </c>
      <c r="H9" s="2">
        <v>4</v>
      </c>
      <c r="I9" s="2">
        <v>5</v>
      </c>
      <c r="J9" s="26">
        <v>6</v>
      </c>
      <c r="K9" s="25" t="s">
        <v>63</v>
      </c>
      <c r="L9" s="2" t="s">
        <v>62</v>
      </c>
      <c r="M9" s="2" t="s">
        <v>63</v>
      </c>
      <c r="N9" s="31">
        <v>7</v>
      </c>
      <c r="O9" s="25">
        <v>7</v>
      </c>
      <c r="P9" s="2">
        <v>4</v>
      </c>
      <c r="Q9" s="2">
        <v>4</v>
      </c>
      <c r="R9" s="26">
        <v>5.67</v>
      </c>
      <c r="S9" s="25">
        <f>[1]점수입력!I8</f>
        <v>5</v>
      </c>
      <c r="T9" s="2">
        <f>[1]점수입력!N8</f>
        <v>4</v>
      </c>
      <c r="U9" s="2">
        <f>[1]점수입력!R8</f>
        <v>6</v>
      </c>
      <c r="V9" s="26">
        <f>([1]점수입력!X8+[1]점수입력!AC8+[1]점수입력!AH8)/3</f>
        <v>4.333333333333333</v>
      </c>
      <c r="W9" s="47">
        <f>[2]점수입력!I8</f>
        <v>6</v>
      </c>
      <c r="X9" s="2">
        <f>[2]점수입력!N8</f>
        <v>4</v>
      </c>
      <c r="Y9" s="2">
        <f>[2]점수입력!R8</f>
        <v>5</v>
      </c>
      <c r="Z9" s="85">
        <f>[2]점수입력!AI8</f>
        <v>5.333333333333333</v>
      </c>
      <c r="AA9" s="63">
        <f>[3]점수입력!I8</f>
        <v>6</v>
      </c>
      <c r="AB9" s="65">
        <f>[3]점수입력!N8</f>
        <v>4</v>
      </c>
      <c r="AC9" s="65">
        <f>[3]점수입력!R8</f>
        <v>6</v>
      </c>
      <c r="AD9" s="67">
        <f>[3]점수입력!AJ8</f>
        <v>3.6666666666666665</v>
      </c>
      <c r="AE9" s="57">
        <v>5.05</v>
      </c>
      <c r="AF9" s="50">
        <v>5.68</v>
      </c>
      <c r="AG9" s="50">
        <v>5.32</v>
      </c>
      <c r="AH9" s="61">
        <v>4.9400000000000004</v>
      </c>
      <c r="AI9" s="57">
        <v>5.1100000000000003</v>
      </c>
      <c r="AJ9" s="84"/>
    </row>
    <row r="10" spans="1:36" ht="12.75" customHeight="1">
      <c r="A10" s="25">
        <v>7</v>
      </c>
      <c r="B10" s="29"/>
      <c r="C10" s="25">
        <v>5</v>
      </c>
      <c r="D10" s="2">
        <v>4</v>
      </c>
      <c r="E10" s="2">
        <v>3</v>
      </c>
      <c r="F10" s="31">
        <v>2.3333333333333299</v>
      </c>
      <c r="G10" s="25">
        <v>3</v>
      </c>
      <c r="H10" s="2">
        <v>4</v>
      </c>
      <c r="I10" s="2">
        <v>3</v>
      </c>
      <c r="J10" s="26">
        <v>2</v>
      </c>
      <c r="K10" s="25" t="s">
        <v>59</v>
      </c>
      <c r="L10" s="2" t="s">
        <v>63</v>
      </c>
      <c r="M10" s="2" t="s">
        <v>57</v>
      </c>
      <c r="N10" s="31">
        <v>3</v>
      </c>
      <c r="O10" s="32">
        <v>3</v>
      </c>
      <c r="P10" s="14">
        <v>3</v>
      </c>
      <c r="Q10" s="14">
        <v>3</v>
      </c>
      <c r="R10" s="42">
        <v>2.33</v>
      </c>
      <c r="S10" s="25">
        <f>[1]점수입력!I9</f>
        <v>4</v>
      </c>
      <c r="T10" s="2">
        <f>[1]점수입력!N9</f>
        <v>3</v>
      </c>
      <c r="U10" s="2">
        <f>[1]점수입력!R9</f>
        <v>3</v>
      </c>
      <c r="V10" s="26">
        <f>([1]점수입력!X9+[1]점수입력!AC9+[1]점수입력!AH9)/3</f>
        <v>1</v>
      </c>
      <c r="W10" s="47">
        <f>[2]점수입력!I9</f>
        <v>4</v>
      </c>
      <c r="X10" s="2">
        <f>[2]점수입력!N9</f>
        <v>2</v>
      </c>
      <c r="Y10" s="2">
        <f>[2]점수입력!R9</f>
        <v>4</v>
      </c>
      <c r="Z10" s="85">
        <f>[2]점수입력!AI9</f>
        <v>2</v>
      </c>
      <c r="AA10" s="32">
        <f>[3]점수입력!I9</f>
        <v>4</v>
      </c>
      <c r="AB10" s="14">
        <f>[3]점수입력!N9</f>
        <v>3</v>
      </c>
      <c r="AC10" s="14">
        <f>[3]점수입력!R9</f>
        <v>3</v>
      </c>
      <c r="AD10" s="42">
        <f>[3]점수입력!AJ9</f>
        <v>1.6666666666666667</v>
      </c>
      <c r="AE10" s="86">
        <v>1.73</v>
      </c>
      <c r="AF10" s="50">
        <v>2.5299999999999998</v>
      </c>
      <c r="AG10" s="51">
        <v>1.88</v>
      </c>
      <c r="AH10" s="51">
        <v>2.1800000000000002</v>
      </c>
      <c r="AI10" s="58">
        <v>1.77</v>
      </c>
      <c r="AJ10" s="84"/>
    </row>
    <row r="11" spans="1:36" ht="12.75" customHeight="1">
      <c r="A11" s="25">
        <v>8</v>
      </c>
      <c r="B11" s="29"/>
      <c r="C11" s="25">
        <v>4</v>
      </c>
      <c r="D11" s="2">
        <v>4</v>
      </c>
      <c r="E11" s="2">
        <v>5</v>
      </c>
      <c r="F11" s="31">
        <v>3.6666666666666701</v>
      </c>
      <c r="G11" s="25">
        <v>4</v>
      </c>
      <c r="H11" s="2">
        <v>4</v>
      </c>
      <c r="I11" s="2">
        <v>5</v>
      </c>
      <c r="J11" s="26">
        <v>4</v>
      </c>
      <c r="K11" s="25" t="s">
        <v>63</v>
      </c>
      <c r="L11" s="2" t="s">
        <v>59</v>
      </c>
      <c r="M11" s="2" t="s">
        <v>59</v>
      </c>
      <c r="N11" s="31">
        <v>5</v>
      </c>
      <c r="O11" s="25">
        <v>5</v>
      </c>
      <c r="P11" s="2">
        <v>5</v>
      </c>
      <c r="Q11" s="2">
        <v>5</v>
      </c>
      <c r="R11" s="26">
        <v>4.33</v>
      </c>
      <c r="S11" s="25">
        <f>[1]점수입력!I10</f>
        <v>5</v>
      </c>
      <c r="T11" s="2">
        <f>[1]점수입력!N10</f>
        <v>5</v>
      </c>
      <c r="U11" s="2">
        <f>[1]점수입력!R10</f>
        <v>5</v>
      </c>
      <c r="V11" s="26">
        <f>([1]점수입력!X10+[1]점수입력!AC10+[1]점수입력!AH10)/3</f>
        <v>3</v>
      </c>
      <c r="W11" s="47">
        <f>[2]점수입력!I10</f>
        <v>6</v>
      </c>
      <c r="X11" s="2">
        <f>[2]점수입력!N10</f>
        <v>6</v>
      </c>
      <c r="Y11" s="2">
        <f>[2]점수입력!R10</f>
        <v>4</v>
      </c>
      <c r="Z11" s="85">
        <f>[2]점수입력!AI10</f>
        <v>4.333333333333333</v>
      </c>
      <c r="AA11" s="63">
        <f>[3]점수입력!I10</f>
        <v>5</v>
      </c>
      <c r="AB11" s="65">
        <f>[3]점수입력!N10</f>
        <v>5</v>
      </c>
      <c r="AC11" s="65">
        <f>[3]점수입력!R10</f>
        <v>6</v>
      </c>
      <c r="AD11" s="67">
        <f>[3]점수입력!AJ10</f>
        <v>5.666666666666667</v>
      </c>
      <c r="AE11" s="57">
        <v>4.92</v>
      </c>
      <c r="AF11" s="50">
        <v>4.6500000000000004</v>
      </c>
      <c r="AG11" s="50">
        <v>4.62</v>
      </c>
      <c r="AH11" s="61">
        <v>4.76</v>
      </c>
      <c r="AI11" s="56">
        <v>4.8499999999999996</v>
      </c>
      <c r="AJ11" s="84"/>
    </row>
    <row r="12" spans="1:36" ht="12.75" customHeight="1">
      <c r="A12" s="25">
        <v>9</v>
      </c>
      <c r="B12" s="29"/>
      <c r="C12" s="25">
        <v>6</v>
      </c>
      <c r="D12" s="2">
        <v>5</v>
      </c>
      <c r="E12" s="2">
        <v>6</v>
      </c>
      <c r="F12" s="31">
        <v>5</v>
      </c>
      <c r="G12" s="25">
        <v>6</v>
      </c>
      <c r="H12" s="2">
        <v>6</v>
      </c>
      <c r="I12" s="2">
        <v>7</v>
      </c>
      <c r="J12" s="26">
        <v>3.6666666666666701</v>
      </c>
      <c r="K12" s="25" t="s">
        <v>58</v>
      </c>
      <c r="L12" s="2" t="s">
        <v>58</v>
      </c>
      <c r="M12" s="2" t="s">
        <v>58</v>
      </c>
      <c r="N12" s="31">
        <v>0</v>
      </c>
      <c r="O12" s="25">
        <v>7</v>
      </c>
      <c r="P12" s="2">
        <v>6</v>
      </c>
      <c r="Q12" s="2">
        <v>6</v>
      </c>
      <c r="R12" s="26">
        <v>6</v>
      </c>
      <c r="S12" s="25">
        <f>[1]점수입력!I11</f>
        <v>7</v>
      </c>
      <c r="T12" s="2">
        <f>[1]점수입력!N11</f>
        <v>7</v>
      </c>
      <c r="U12" s="2">
        <f>[1]점수입력!R11</f>
        <v>6</v>
      </c>
      <c r="V12" s="26">
        <f>([1]점수입력!X11+[1]점수입력!AC11+[1]점수입력!AH11)/3</f>
        <v>5.333333333333333</v>
      </c>
      <c r="W12" s="47">
        <f>[2]점수입력!I11</f>
        <v>7</v>
      </c>
      <c r="X12" s="2">
        <f>[2]점수입력!N11</f>
        <v>5</v>
      </c>
      <c r="Y12" s="2">
        <f>[2]점수입력!R11</f>
        <v>6</v>
      </c>
      <c r="Z12" s="85">
        <f>[2]점수입력!AI11</f>
        <v>6.333333333333333</v>
      </c>
      <c r="AA12" s="63">
        <f>[3]점수입력!I11</f>
        <v>9</v>
      </c>
      <c r="AB12" s="65">
        <f>[3]점수입력!N11</f>
        <v>5</v>
      </c>
      <c r="AC12" s="65">
        <f>[3]점수입력!R11</f>
        <v>6</v>
      </c>
      <c r="AD12" s="67">
        <f>[3]점수입력!AJ11</f>
        <v>6</v>
      </c>
      <c r="AE12" s="57">
        <v>5.05</v>
      </c>
      <c r="AF12" s="50">
        <v>5.41</v>
      </c>
      <c r="AG12" s="50">
        <v>5.71</v>
      </c>
      <c r="AH12" s="61">
        <v>7.09</v>
      </c>
      <c r="AI12" s="56">
        <v>5.2</v>
      </c>
      <c r="AJ12" s="84"/>
    </row>
    <row r="13" spans="1:36" ht="12.75" customHeight="1">
      <c r="A13" s="25">
        <v>10</v>
      </c>
      <c r="B13" s="29"/>
      <c r="C13" s="25">
        <v>4</v>
      </c>
      <c r="D13" s="2">
        <v>3</v>
      </c>
      <c r="E13" s="2">
        <v>5</v>
      </c>
      <c r="F13" s="26">
        <v>3</v>
      </c>
      <c r="G13" s="25">
        <v>4</v>
      </c>
      <c r="H13" s="2">
        <v>5</v>
      </c>
      <c r="I13" s="2">
        <v>4</v>
      </c>
      <c r="J13" s="26">
        <v>2.3333333333333299</v>
      </c>
      <c r="K13" s="25" t="s">
        <v>59</v>
      </c>
      <c r="L13" s="2" t="s">
        <v>59</v>
      </c>
      <c r="M13" s="2" t="s">
        <v>59</v>
      </c>
      <c r="N13" s="31">
        <v>4.3333333333333304</v>
      </c>
      <c r="O13" s="25">
        <v>4</v>
      </c>
      <c r="P13" s="2">
        <v>4</v>
      </c>
      <c r="Q13" s="2">
        <v>4</v>
      </c>
      <c r="R13" s="26">
        <v>4</v>
      </c>
      <c r="S13" s="25">
        <f>[1]점수입력!I12</f>
        <v>4</v>
      </c>
      <c r="T13" s="2">
        <f>[1]점수입력!N12</f>
        <v>5</v>
      </c>
      <c r="U13" s="2">
        <f>[1]점수입력!R12</f>
        <v>4</v>
      </c>
      <c r="V13" s="26">
        <f>([1]점수입력!X12+[1]점수입력!AC12+[1]점수입력!AH12)/3</f>
        <v>3</v>
      </c>
      <c r="W13" s="47">
        <f>[2]점수입력!I12</f>
        <v>2</v>
      </c>
      <c r="X13" s="2">
        <f>[2]점수입력!N12</f>
        <v>4</v>
      </c>
      <c r="Y13" s="2">
        <f>[2]점수입력!R12</f>
        <v>4</v>
      </c>
      <c r="Z13" s="85">
        <f>[2]점수입력!AI12</f>
        <v>3</v>
      </c>
      <c r="AA13" s="63">
        <f>[3]점수입력!I12</f>
        <v>5</v>
      </c>
      <c r="AB13" s="65">
        <f>[3]점수입력!N12</f>
        <v>4</v>
      </c>
      <c r="AC13" s="65">
        <f>[3]점수입력!R12</f>
        <v>4</v>
      </c>
      <c r="AD13" s="67">
        <f>[3]점수입력!AJ12</f>
        <v>4.333333333333333</v>
      </c>
      <c r="AE13" s="57">
        <v>4.01</v>
      </c>
      <c r="AF13" s="50">
        <v>3.06</v>
      </c>
      <c r="AG13" s="50">
        <v>2.82</v>
      </c>
      <c r="AH13" s="61">
        <v>3.56</v>
      </c>
      <c r="AI13" s="56">
        <v>3.73</v>
      </c>
      <c r="AJ13" s="84"/>
    </row>
    <row r="14" spans="1:36" ht="12.75" customHeight="1">
      <c r="A14" s="25">
        <v>11</v>
      </c>
      <c r="B14" s="29"/>
      <c r="C14" s="25">
        <v>5</v>
      </c>
      <c r="D14" s="2">
        <v>4</v>
      </c>
      <c r="E14" s="2">
        <v>4</v>
      </c>
      <c r="F14" s="31">
        <v>3.6666666666666701</v>
      </c>
      <c r="G14" s="25">
        <v>4</v>
      </c>
      <c r="H14" s="2">
        <v>4</v>
      </c>
      <c r="I14" s="2">
        <v>4</v>
      </c>
      <c r="J14" s="26">
        <v>4.6666666666666696</v>
      </c>
      <c r="K14" s="25" t="s">
        <v>59</v>
      </c>
      <c r="L14" s="2" t="s">
        <v>63</v>
      </c>
      <c r="M14" s="2" t="s">
        <v>57</v>
      </c>
      <c r="N14" s="31">
        <v>5.3333333333333304</v>
      </c>
      <c r="O14" s="25">
        <v>5</v>
      </c>
      <c r="P14" s="2">
        <v>4</v>
      </c>
      <c r="Q14" s="2">
        <v>3</v>
      </c>
      <c r="R14" s="26">
        <v>4.67</v>
      </c>
      <c r="S14" s="25">
        <f>[1]점수입력!I13</f>
        <v>5</v>
      </c>
      <c r="T14" s="2">
        <f>[1]점수입력!N13</f>
        <v>4</v>
      </c>
      <c r="U14" s="2">
        <f>[1]점수입력!R13</f>
        <v>4</v>
      </c>
      <c r="V14" s="26">
        <f>([1]점수입력!X13+[1]점수입력!AC13+[1]점수입력!AH13)/3</f>
        <v>4</v>
      </c>
      <c r="W14" s="47">
        <f>[2]점수입력!I13</f>
        <v>6</v>
      </c>
      <c r="X14" s="2">
        <f>[2]점수입력!N13</f>
        <v>5</v>
      </c>
      <c r="Y14" s="2">
        <f>[2]점수입력!R13</f>
        <v>4</v>
      </c>
      <c r="Z14" s="85">
        <f>[2]점수입력!AI13</f>
        <v>4</v>
      </c>
      <c r="AA14" s="63">
        <f>[3]점수입력!I13</f>
        <v>5</v>
      </c>
      <c r="AB14" s="65">
        <f>[3]점수입력!N13</f>
        <v>5</v>
      </c>
      <c r="AC14" s="65">
        <f>[3]점수입력!R13</f>
        <v>4</v>
      </c>
      <c r="AD14" s="67">
        <f>[3]점수입력!AJ13</f>
        <v>4.666666666666667</v>
      </c>
      <c r="AE14" s="57">
        <v>4.1100000000000003</v>
      </c>
      <c r="AF14" s="50">
        <v>4.38</v>
      </c>
      <c r="AG14" s="50">
        <v>4.0599999999999996</v>
      </c>
      <c r="AH14" s="61">
        <v>3.68</v>
      </c>
      <c r="AI14" s="56">
        <v>4.0999999999999996</v>
      </c>
      <c r="AJ14" s="84"/>
    </row>
    <row r="15" spans="1:36" ht="12.75" customHeight="1">
      <c r="A15" s="25">
        <v>12</v>
      </c>
      <c r="B15" s="29"/>
      <c r="C15" s="25">
        <v>4</v>
      </c>
      <c r="D15" s="2">
        <v>5</v>
      </c>
      <c r="E15" s="2">
        <v>5</v>
      </c>
      <c r="F15" s="31">
        <v>4.3333333333333304</v>
      </c>
      <c r="G15" s="25">
        <v>7</v>
      </c>
      <c r="H15" s="2">
        <v>5</v>
      </c>
      <c r="I15" s="2">
        <v>8</v>
      </c>
      <c r="J15" s="26">
        <v>4.3333333333333304</v>
      </c>
      <c r="K15" s="25" t="s">
        <v>58</v>
      </c>
      <c r="L15" s="2" t="s">
        <v>58</v>
      </c>
      <c r="M15" s="2" t="s">
        <v>58</v>
      </c>
      <c r="N15" s="31">
        <v>0</v>
      </c>
      <c r="O15" s="25">
        <v>6</v>
      </c>
      <c r="P15" s="2">
        <v>5</v>
      </c>
      <c r="Q15" s="2">
        <v>5</v>
      </c>
      <c r="R15" s="26">
        <v>4.67</v>
      </c>
      <c r="S15" s="25">
        <f>[1]점수입력!I14</f>
        <v>6</v>
      </c>
      <c r="T15" s="2">
        <f>[1]점수입력!N14</f>
        <v>5</v>
      </c>
      <c r="U15" s="2">
        <f>[1]점수입력!R14</f>
        <v>5</v>
      </c>
      <c r="V15" s="26">
        <f>([1]점수입력!X14+[1]점수입력!AC14+[1]점수입력!AH14)/3</f>
        <v>4.666666666666667</v>
      </c>
      <c r="W15" s="47">
        <f>[2]점수입력!I14</f>
        <v>7</v>
      </c>
      <c r="X15" s="2">
        <f>[2]점수입력!N14</f>
        <v>5</v>
      </c>
      <c r="Y15" s="2">
        <f>[2]점수입력!R14</f>
        <v>7</v>
      </c>
      <c r="Z15" s="85">
        <f>[2]점수입력!AI14</f>
        <v>6.333333333333333</v>
      </c>
      <c r="AA15" s="63">
        <f>[3]점수입력!I14</f>
        <v>9</v>
      </c>
      <c r="AB15" s="65">
        <f>[3]점수입력!N14</f>
        <v>8</v>
      </c>
      <c r="AC15" s="65">
        <f>[3]점수입력!R14</f>
        <v>6</v>
      </c>
      <c r="AD15" s="67">
        <f>[3]점수입력!AJ14</f>
        <v>6.333333333333333</v>
      </c>
      <c r="AE15" s="57">
        <v>5.41</v>
      </c>
      <c r="AF15" s="50">
        <v>5.97</v>
      </c>
      <c r="AG15" s="50">
        <v>5.79</v>
      </c>
      <c r="AH15" s="61">
        <v>7.09</v>
      </c>
      <c r="AI15" s="56">
        <v>5.5</v>
      </c>
      <c r="AJ15" s="84"/>
    </row>
    <row r="16" spans="1:36" ht="12.75" customHeight="1">
      <c r="A16" s="25">
        <v>13</v>
      </c>
      <c r="B16" s="29"/>
      <c r="C16" s="25">
        <v>1</v>
      </c>
      <c r="D16" s="2">
        <v>4</v>
      </c>
      <c r="E16" s="2">
        <v>5</v>
      </c>
      <c r="F16" s="31">
        <v>2.6666666666666701</v>
      </c>
      <c r="G16" s="25">
        <v>3</v>
      </c>
      <c r="H16" s="2">
        <v>3</v>
      </c>
      <c r="I16" s="2">
        <v>5</v>
      </c>
      <c r="J16" s="26">
        <v>2</v>
      </c>
      <c r="K16" s="25" t="s">
        <v>60</v>
      </c>
      <c r="L16" s="2" t="s">
        <v>59</v>
      </c>
      <c r="M16" s="2" t="s">
        <v>59</v>
      </c>
      <c r="N16" s="31">
        <v>3.6666666666666701</v>
      </c>
      <c r="O16" s="25">
        <v>3</v>
      </c>
      <c r="P16" s="2">
        <v>3</v>
      </c>
      <c r="Q16" s="2">
        <v>5</v>
      </c>
      <c r="R16" s="26">
        <v>3.67</v>
      </c>
      <c r="S16" s="25">
        <f>[1]점수입력!I15</f>
        <v>4</v>
      </c>
      <c r="T16" s="2">
        <f>[1]점수입력!N15</f>
        <v>3</v>
      </c>
      <c r="U16" s="2">
        <f>[1]점수입력!R15</f>
        <v>7</v>
      </c>
      <c r="V16" s="26">
        <f>([1]점수입력!X15+[1]점수입력!AC15+[1]점수입력!AH15)/3</f>
        <v>2.6666666666666665</v>
      </c>
      <c r="W16" s="47">
        <f>[2]점수입력!I15</f>
        <v>4</v>
      </c>
      <c r="X16" s="2">
        <f>[2]점수입력!N15</f>
        <v>3</v>
      </c>
      <c r="Y16" s="2">
        <f>[2]점수입력!R15</f>
        <v>5</v>
      </c>
      <c r="Z16" s="85">
        <f>[2]점수입력!AI15</f>
        <v>2.6666666666666665</v>
      </c>
      <c r="AA16" s="63">
        <f>[3]점수입력!I15</f>
        <v>3</v>
      </c>
      <c r="AB16" s="65">
        <f>[3]점수입력!N15</f>
        <v>3</v>
      </c>
      <c r="AC16" s="65">
        <f>[3]점수입력!R15</f>
        <v>5</v>
      </c>
      <c r="AD16" s="67">
        <f>[3]점수입력!AJ15</f>
        <v>4.333333333333333</v>
      </c>
      <c r="AE16" s="57">
        <v>4.09</v>
      </c>
      <c r="AF16" s="50">
        <v>4</v>
      </c>
      <c r="AG16" s="50">
        <v>3.91</v>
      </c>
      <c r="AH16" s="61">
        <v>3.44</v>
      </c>
      <c r="AI16" s="56">
        <v>4.05</v>
      </c>
      <c r="AJ16" s="84"/>
    </row>
    <row r="17" spans="1:36" ht="12.75" customHeight="1">
      <c r="A17" s="25">
        <v>14</v>
      </c>
      <c r="B17" s="29"/>
      <c r="C17" s="25">
        <v>5</v>
      </c>
      <c r="D17" s="2">
        <v>6</v>
      </c>
      <c r="E17" s="2">
        <v>4</v>
      </c>
      <c r="F17" s="31">
        <v>3.6666666666666701</v>
      </c>
      <c r="G17" s="25">
        <v>4</v>
      </c>
      <c r="H17" s="2">
        <v>7</v>
      </c>
      <c r="I17" s="2">
        <v>5</v>
      </c>
      <c r="J17" s="26">
        <v>4</v>
      </c>
      <c r="K17" s="25" t="s">
        <v>63</v>
      </c>
      <c r="L17" s="2" t="s">
        <v>64</v>
      </c>
      <c r="M17" s="2" t="s">
        <v>63</v>
      </c>
      <c r="N17" s="31">
        <v>5.6666666666666696</v>
      </c>
      <c r="O17" s="25">
        <v>6</v>
      </c>
      <c r="P17" s="2">
        <v>8</v>
      </c>
      <c r="Q17" s="2">
        <v>5</v>
      </c>
      <c r="R17" s="26">
        <v>5</v>
      </c>
      <c r="S17" s="25">
        <f>[1]점수입력!I16</f>
        <v>6</v>
      </c>
      <c r="T17" s="2">
        <f>[1]점수입력!N16</f>
        <v>4</v>
      </c>
      <c r="U17" s="2">
        <f>[1]점수입력!R16</f>
        <v>5</v>
      </c>
      <c r="V17" s="26">
        <f>([1]점수입력!X16+[1]점수입력!AC16+[1]점수입력!AH16)/3</f>
        <v>4.333333333333333</v>
      </c>
      <c r="W17" s="47">
        <f>[2]점수입력!I16</f>
        <v>6</v>
      </c>
      <c r="X17" s="2">
        <f>[2]점수입력!N16</f>
        <v>8</v>
      </c>
      <c r="Y17" s="2">
        <f>[2]점수입력!R16</f>
        <v>4</v>
      </c>
      <c r="Z17" s="85">
        <f>[2]점수입력!AI16</f>
        <v>6.666666666666667</v>
      </c>
      <c r="AA17" s="63">
        <f>[3]점수입력!I16</f>
        <v>6</v>
      </c>
      <c r="AB17" s="65">
        <f>[3]점수입력!N16</f>
        <v>8</v>
      </c>
      <c r="AC17" s="65">
        <f>[3]점수입력!R16</f>
        <v>5</v>
      </c>
      <c r="AD17" s="67">
        <f>[3]점수입력!AJ16</f>
        <v>4.666666666666667</v>
      </c>
      <c r="AE17" s="57">
        <v>4.97</v>
      </c>
      <c r="AF17" s="50">
        <v>5.82</v>
      </c>
      <c r="AG17" s="50">
        <v>5.38</v>
      </c>
      <c r="AH17" s="61">
        <v>6.09</v>
      </c>
      <c r="AI17" s="56">
        <v>5.07</v>
      </c>
      <c r="AJ17" s="84"/>
    </row>
    <row r="18" spans="1:36" ht="12.75" customHeight="1">
      <c r="A18" s="25">
        <v>15</v>
      </c>
      <c r="B18" s="29"/>
      <c r="C18" s="25">
        <v>6</v>
      </c>
      <c r="D18" s="2">
        <v>6</v>
      </c>
      <c r="E18" s="2">
        <v>6</v>
      </c>
      <c r="F18" s="31">
        <v>6.3333333333333304</v>
      </c>
      <c r="G18" s="25">
        <v>6</v>
      </c>
      <c r="H18" s="2">
        <v>6</v>
      </c>
      <c r="I18" s="2">
        <v>7</v>
      </c>
      <c r="J18" s="26">
        <v>5</v>
      </c>
      <c r="K18" s="25" t="s">
        <v>62</v>
      </c>
      <c r="L18" s="2" t="s">
        <v>64</v>
      </c>
      <c r="M18" s="2" t="s">
        <v>62</v>
      </c>
      <c r="N18" s="31">
        <v>5.6666666666666696</v>
      </c>
      <c r="O18" s="25">
        <v>6</v>
      </c>
      <c r="P18" s="2">
        <v>8</v>
      </c>
      <c r="Q18" s="2">
        <v>6</v>
      </c>
      <c r="R18" s="26">
        <v>5.67</v>
      </c>
      <c r="S18" s="25">
        <f>[1]점수입력!I17</f>
        <v>5</v>
      </c>
      <c r="T18" s="2">
        <f>[1]점수입력!N17</f>
        <v>7</v>
      </c>
      <c r="U18" s="2">
        <f>[1]점수입력!R17</f>
        <v>8</v>
      </c>
      <c r="V18" s="26">
        <f>([1]점수입력!X17+[1]점수입력!AC17+[1]점수입력!AH17)/3</f>
        <v>5</v>
      </c>
      <c r="W18" s="47">
        <f>[2]점수입력!I17</f>
        <v>6</v>
      </c>
      <c r="X18" s="2">
        <f>[2]점수입력!N17</f>
        <v>5</v>
      </c>
      <c r="Y18" s="2">
        <f>[2]점수입력!R17</f>
        <v>6</v>
      </c>
      <c r="Z18" s="85">
        <f>[2]점수입력!AI17</f>
        <v>5</v>
      </c>
      <c r="AA18" s="63">
        <f>[3]점수입력!I17</f>
        <v>6</v>
      </c>
      <c r="AB18" s="65">
        <f>[3]점수입력!N17</f>
        <v>6</v>
      </c>
      <c r="AC18" s="65">
        <f>[3]점수입력!R17</f>
        <v>6</v>
      </c>
      <c r="AD18" s="67">
        <f>[3]점수입력!AJ17</f>
        <v>4.333333333333333</v>
      </c>
      <c r="AE18" s="57">
        <v>6.24</v>
      </c>
      <c r="AF18" s="50">
        <v>5.56</v>
      </c>
      <c r="AG18" s="50">
        <v>5.56</v>
      </c>
      <c r="AH18" s="61">
        <v>6.18</v>
      </c>
      <c r="AI18" s="56">
        <v>6.08</v>
      </c>
      <c r="AJ18" s="84"/>
    </row>
    <row r="19" spans="1:36" ht="12.75" customHeight="1">
      <c r="A19" s="25">
        <v>16</v>
      </c>
      <c r="B19" s="29"/>
      <c r="C19" s="25">
        <v>4</v>
      </c>
      <c r="D19" s="2">
        <v>7</v>
      </c>
      <c r="E19" s="2">
        <v>4</v>
      </c>
      <c r="F19" s="31">
        <v>3.3333333333333299</v>
      </c>
      <c r="G19" s="25">
        <v>4</v>
      </c>
      <c r="H19" s="2">
        <v>6</v>
      </c>
      <c r="I19" s="2">
        <v>5</v>
      </c>
      <c r="J19" s="26">
        <v>4.3333333333333304</v>
      </c>
      <c r="K19" s="25" t="s">
        <v>59</v>
      </c>
      <c r="L19" s="2" t="s">
        <v>65</v>
      </c>
      <c r="M19" s="2" t="s">
        <v>59</v>
      </c>
      <c r="N19" s="31">
        <v>4</v>
      </c>
      <c r="O19" s="25">
        <v>3</v>
      </c>
      <c r="P19" s="2">
        <v>8</v>
      </c>
      <c r="Q19" s="2">
        <v>4</v>
      </c>
      <c r="R19" s="26">
        <v>2.67</v>
      </c>
      <c r="S19" s="25">
        <f>[1]점수입력!I18</f>
        <v>4</v>
      </c>
      <c r="T19" s="2">
        <f>[1]점수입력!N18</f>
        <v>5</v>
      </c>
      <c r="U19" s="2">
        <f>[1]점수입력!R18</f>
        <v>5</v>
      </c>
      <c r="V19" s="26">
        <f>([1]점수입력!X18+[1]점수입력!AC18+[1]점수입력!AH18)/3</f>
        <v>2</v>
      </c>
      <c r="W19" s="47">
        <f>[2]점수입력!I18</f>
        <v>4</v>
      </c>
      <c r="X19" s="2">
        <f>[2]점수입력!N18</f>
        <v>6</v>
      </c>
      <c r="Y19" s="2">
        <f>[2]점수입력!R18</f>
        <v>5</v>
      </c>
      <c r="Z19" s="85">
        <f>[2]점수입력!AI18</f>
        <v>3.6666666666666665</v>
      </c>
      <c r="AA19" s="63">
        <f>[3]점수입력!I18</f>
        <v>5</v>
      </c>
      <c r="AB19" s="65">
        <f>[3]점수입력!N18</f>
        <v>9</v>
      </c>
      <c r="AC19" s="65">
        <f>[3]점수입력!R18</f>
        <v>5</v>
      </c>
      <c r="AD19" s="67">
        <f>[3]점수입력!AJ18</f>
        <v>3</v>
      </c>
      <c r="AE19" s="57">
        <v>4.04</v>
      </c>
      <c r="AF19" s="50">
        <v>4.8499999999999996</v>
      </c>
      <c r="AG19" s="50">
        <v>4.09</v>
      </c>
      <c r="AH19" s="61">
        <v>3.71</v>
      </c>
      <c r="AI19" s="56">
        <v>4.05</v>
      </c>
      <c r="AJ19" s="84"/>
    </row>
    <row r="20" spans="1:36" ht="12.75" customHeight="1">
      <c r="A20" s="25">
        <v>17</v>
      </c>
      <c r="B20" s="29"/>
      <c r="C20" s="25">
        <v>5</v>
      </c>
      <c r="D20" s="2">
        <v>4</v>
      </c>
      <c r="E20" s="2">
        <v>5</v>
      </c>
      <c r="F20" s="31">
        <v>3.6666666666666701</v>
      </c>
      <c r="G20" s="25">
        <v>6</v>
      </c>
      <c r="H20" s="2">
        <v>3</v>
      </c>
      <c r="I20" s="2">
        <v>4</v>
      </c>
      <c r="J20" s="26">
        <v>4.3333333333333304</v>
      </c>
      <c r="K20" s="25" t="s">
        <v>63</v>
      </c>
      <c r="L20" s="2" t="s">
        <v>59</v>
      </c>
      <c r="M20" s="2" t="s">
        <v>59</v>
      </c>
      <c r="N20" s="31">
        <v>5.6666666666666696</v>
      </c>
      <c r="O20" s="25">
        <v>5</v>
      </c>
      <c r="P20" s="2">
        <v>4</v>
      </c>
      <c r="Q20" s="2">
        <v>4</v>
      </c>
      <c r="R20" s="26">
        <v>4</v>
      </c>
      <c r="S20" s="25">
        <f>[1]점수입력!I19</f>
        <v>5</v>
      </c>
      <c r="T20" s="2">
        <f>[1]점수입력!N19</f>
        <v>4</v>
      </c>
      <c r="U20" s="2">
        <f>[1]점수입력!R19</f>
        <v>4</v>
      </c>
      <c r="V20" s="26">
        <f>([1]점수입력!X19+[1]점수입력!AC19+[1]점수입력!AH19)/3</f>
        <v>4.333333333333333</v>
      </c>
      <c r="W20" s="47">
        <f>[2]점수입력!I19</f>
        <v>6</v>
      </c>
      <c r="X20" s="2">
        <f>[2]점수입력!N19</f>
        <v>5</v>
      </c>
      <c r="Y20" s="2">
        <f>[2]점수입력!R19</f>
        <v>5</v>
      </c>
      <c r="Z20" s="85">
        <f>[2]점수입력!AI19</f>
        <v>4.666666666666667</v>
      </c>
      <c r="AA20" s="63">
        <f>[3]점수입력!I19</f>
        <v>5</v>
      </c>
      <c r="AB20" s="65">
        <f>[3]점수입력!N19</f>
        <v>4</v>
      </c>
      <c r="AC20" s="65">
        <f>[3]점수입력!R19</f>
        <v>4</v>
      </c>
      <c r="AD20" s="67">
        <f>[3]점수입력!AJ19</f>
        <v>4.333333333333333</v>
      </c>
      <c r="AE20" s="57">
        <v>4.5999999999999996</v>
      </c>
      <c r="AF20" s="50">
        <v>4.47</v>
      </c>
      <c r="AG20" s="50">
        <v>4.41</v>
      </c>
      <c r="AH20" s="61">
        <v>4.5599999999999996</v>
      </c>
      <c r="AI20" s="56">
        <v>4.5599999999999996</v>
      </c>
      <c r="AJ20" s="84"/>
    </row>
    <row r="21" spans="1:36" ht="12.75" customHeight="1">
      <c r="A21" s="25">
        <v>18</v>
      </c>
      <c r="B21" s="29"/>
      <c r="C21" s="25">
        <v>5</v>
      </c>
      <c r="D21" s="2">
        <v>3</v>
      </c>
      <c r="E21" s="2">
        <v>4</v>
      </c>
      <c r="F21" s="31">
        <v>2.6666666666666701</v>
      </c>
      <c r="G21" s="25">
        <v>4</v>
      </c>
      <c r="H21" s="2">
        <v>3</v>
      </c>
      <c r="I21" s="2">
        <v>3</v>
      </c>
      <c r="J21" s="26">
        <v>3.6666666666666701</v>
      </c>
      <c r="K21" s="25" t="s">
        <v>60</v>
      </c>
      <c r="L21" s="2" t="s">
        <v>57</v>
      </c>
      <c r="M21" s="2" t="s">
        <v>57</v>
      </c>
      <c r="N21" s="31">
        <v>3.6666666666666701</v>
      </c>
      <c r="O21" s="25">
        <v>4</v>
      </c>
      <c r="P21" s="2">
        <v>3</v>
      </c>
      <c r="Q21" s="2">
        <v>4</v>
      </c>
      <c r="R21" s="26">
        <v>2.33</v>
      </c>
      <c r="S21" s="25">
        <f>[1]점수입력!I20</f>
        <v>4</v>
      </c>
      <c r="T21" s="2">
        <f>[1]점수입력!N20</f>
        <v>3</v>
      </c>
      <c r="U21" s="2">
        <f>[1]점수입력!R20</f>
        <v>4</v>
      </c>
      <c r="V21" s="26">
        <f>([1]점수입력!X20+[1]점수입력!AC20+[1]점수입력!AH20)/3</f>
        <v>2</v>
      </c>
      <c r="W21" s="47">
        <f>[2]점수입력!I20</f>
        <v>4</v>
      </c>
      <c r="X21" s="2">
        <f>[2]점수입력!N20</f>
        <v>4</v>
      </c>
      <c r="Y21" s="2">
        <f>[2]점수입력!R20</f>
        <v>4</v>
      </c>
      <c r="Z21" s="85">
        <f>[2]점수입력!AI20</f>
        <v>3.3333333333333335</v>
      </c>
      <c r="AA21" s="63">
        <f>[3]점수입력!I20</f>
        <v>3</v>
      </c>
      <c r="AB21" s="65">
        <f>[3]점수입력!N20</f>
        <v>4</v>
      </c>
      <c r="AC21" s="65">
        <f>[3]점수입력!R20</f>
        <v>4</v>
      </c>
      <c r="AD21" s="67">
        <f>[3]점수입력!AJ20</f>
        <v>3.6666666666666665</v>
      </c>
      <c r="AE21" s="57">
        <v>3.48</v>
      </c>
      <c r="AF21" s="50">
        <v>3.32</v>
      </c>
      <c r="AG21" s="50">
        <v>2.56</v>
      </c>
      <c r="AH21" s="61">
        <v>2.4700000000000002</v>
      </c>
      <c r="AI21" s="56">
        <v>3.26</v>
      </c>
      <c r="AJ21" s="84"/>
    </row>
    <row r="22" spans="1:36" ht="12.75" customHeight="1">
      <c r="A22" s="25">
        <v>19</v>
      </c>
      <c r="B22" s="29"/>
      <c r="C22" s="25">
        <v>4</v>
      </c>
      <c r="D22" s="2">
        <v>4</v>
      </c>
      <c r="E22" s="2">
        <v>5</v>
      </c>
      <c r="F22" s="31">
        <v>3.6666666666666701</v>
      </c>
      <c r="G22" s="25">
        <v>5</v>
      </c>
      <c r="H22" s="2">
        <v>3</v>
      </c>
      <c r="I22" s="2">
        <v>5</v>
      </c>
      <c r="J22" s="26">
        <v>3</v>
      </c>
      <c r="K22" s="25" t="s">
        <v>63</v>
      </c>
      <c r="L22" s="2" t="s">
        <v>59</v>
      </c>
      <c r="M22" s="2" t="s">
        <v>63</v>
      </c>
      <c r="N22" s="31">
        <v>3</v>
      </c>
      <c r="O22" s="25">
        <v>5</v>
      </c>
      <c r="P22" s="2">
        <v>4</v>
      </c>
      <c r="Q22" s="2">
        <v>5</v>
      </c>
      <c r="R22" s="26">
        <v>4.33</v>
      </c>
      <c r="S22" s="25">
        <f>[1]점수입력!I21</f>
        <v>6</v>
      </c>
      <c r="T22" s="2">
        <f>[1]점수입력!N21</f>
        <v>3</v>
      </c>
      <c r="U22" s="2">
        <f>[1]점수입력!R21</f>
        <v>5</v>
      </c>
      <c r="V22" s="26">
        <f>([1]점수입력!X21+[1]점수입력!AC21+[1]점수입력!AH21)/3</f>
        <v>2.3333333333333335</v>
      </c>
      <c r="W22" s="47">
        <f>[2]점수입력!I21</f>
        <v>5</v>
      </c>
      <c r="X22" s="2">
        <f>[2]점수입력!N21</f>
        <v>4</v>
      </c>
      <c r="Y22" s="2">
        <f>[2]점수입력!R21</f>
        <v>6</v>
      </c>
      <c r="Z22" s="85">
        <f>[2]점수입력!AI21</f>
        <v>4.333333333333333</v>
      </c>
      <c r="AA22" s="63">
        <f>[3]점수입력!I21</f>
        <v>6</v>
      </c>
      <c r="AB22" s="65">
        <f>[3]점수입력!N21</f>
        <v>3</v>
      </c>
      <c r="AC22" s="65">
        <f>[3]점수입력!R21</f>
        <v>5</v>
      </c>
      <c r="AD22" s="67">
        <f>[3]점수입력!AJ21</f>
        <v>2.3333333333333335</v>
      </c>
      <c r="AE22" s="57">
        <v>4.8499999999999996</v>
      </c>
      <c r="AF22" s="50">
        <v>4.18</v>
      </c>
      <c r="AG22" s="50">
        <v>4.32</v>
      </c>
      <c r="AH22" s="61">
        <v>4.6500000000000004</v>
      </c>
      <c r="AI22" s="56">
        <v>4.7300000000000004</v>
      </c>
      <c r="AJ22" s="84"/>
    </row>
    <row r="23" spans="1:36" ht="12.75" customHeight="1">
      <c r="A23" s="25">
        <v>20</v>
      </c>
      <c r="B23" s="29"/>
      <c r="C23" s="34">
        <v>1</v>
      </c>
      <c r="D23" s="13">
        <v>3</v>
      </c>
      <c r="E23" s="13">
        <v>2</v>
      </c>
      <c r="F23" s="35">
        <v>1</v>
      </c>
      <c r="G23" s="34">
        <v>2</v>
      </c>
      <c r="H23" s="13">
        <v>4</v>
      </c>
      <c r="I23" s="13">
        <v>2</v>
      </c>
      <c r="J23" s="38">
        <v>1.3333333333333299</v>
      </c>
      <c r="K23" s="34" t="s">
        <v>66</v>
      </c>
      <c r="L23" s="13" t="s">
        <v>57</v>
      </c>
      <c r="M23" s="13" t="s">
        <v>60</v>
      </c>
      <c r="N23" s="38">
        <v>1.6666666666666701</v>
      </c>
      <c r="O23" s="34">
        <v>1</v>
      </c>
      <c r="P23" s="13">
        <v>3</v>
      </c>
      <c r="Q23" s="13">
        <v>2</v>
      </c>
      <c r="R23" s="38">
        <v>1.67</v>
      </c>
      <c r="S23" s="45">
        <f>[1]점수입력!I22</f>
        <v>3</v>
      </c>
      <c r="T23" s="23">
        <f>[1]점수입력!N22</f>
        <v>3</v>
      </c>
      <c r="U23" s="23">
        <f>[1]점수입력!R22</f>
        <v>3</v>
      </c>
      <c r="V23" s="46">
        <f>([1]점수입력!X22+[1]점수입력!AC22+[1]점수입력!AH22)/3</f>
        <v>1</v>
      </c>
      <c r="W23" s="45">
        <f>[2]점수입력!I22</f>
        <v>2</v>
      </c>
      <c r="X23" s="23">
        <f>[2]점수입력!N22</f>
        <v>3</v>
      </c>
      <c r="Y23" s="23">
        <f>[2]점수입력!R22</f>
        <v>2</v>
      </c>
      <c r="Z23" s="87">
        <f>[2]점수입력!AI22</f>
        <v>2.3333333333333335</v>
      </c>
      <c r="AA23" s="34">
        <f>[3]점수입력!I22</f>
        <v>2</v>
      </c>
      <c r="AB23" s="13">
        <f>[3]점수입력!N22</f>
        <v>3</v>
      </c>
      <c r="AC23" s="13">
        <f>[3]점수입력!R22</f>
        <v>3</v>
      </c>
      <c r="AD23" s="38">
        <f>[3]점수입력!AJ22</f>
        <v>2.6666666666666665</v>
      </c>
      <c r="AE23" s="88">
        <v>1.36</v>
      </c>
      <c r="AF23" s="52">
        <v>2.06</v>
      </c>
      <c r="AG23" s="52">
        <v>1.26</v>
      </c>
      <c r="AH23" s="52">
        <v>1.65</v>
      </c>
      <c r="AI23" s="59">
        <v>1.34</v>
      </c>
      <c r="AJ23" s="84"/>
    </row>
    <row r="24" spans="1:36" ht="12.75" customHeight="1">
      <c r="A24" s="25">
        <v>21</v>
      </c>
      <c r="B24" s="29"/>
      <c r="C24" s="25">
        <v>4</v>
      </c>
      <c r="D24" s="2">
        <v>5</v>
      </c>
      <c r="E24" s="2">
        <v>3</v>
      </c>
      <c r="F24" s="31">
        <v>2.3333333333333299</v>
      </c>
      <c r="G24" s="25">
        <v>3</v>
      </c>
      <c r="H24" s="2">
        <v>4</v>
      </c>
      <c r="I24" s="2">
        <v>3</v>
      </c>
      <c r="J24" s="26">
        <v>3.3333333333333299</v>
      </c>
      <c r="K24" s="25" t="s">
        <v>57</v>
      </c>
      <c r="L24" s="2" t="s">
        <v>59</v>
      </c>
      <c r="M24" s="2" t="s">
        <v>57</v>
      </c>
      <c r="N24" s="31">
        <v>3.6666666666666701</v>
      </c>
      <c r="O24" s="25">
        <v>4</v>
      </c>
      <c r="P24" s="2">
        <v>4</v>
      </c>
      <c r="Q24" s="2">
        <v>3</v>
      </c>
      <c r="R24" s="26">
        <v>3.33</v>
      </c>
      <c r="S24" s="25">
        <f>[1]점수입력!I23</f>
        <v>5</v>
      </c>
      <c r="T24" s="2">
        <f>[1]점수입력!N23</f>
        <v>4</v>
      </c>
      <c r="U24" s="2">
        <f>[1]점수입력!R23</f>
        <v>3</v>
      </c>
      <c r="V24" s="26">
        <f>([1]점수입력!X23+[1]점수입력!AC23+[1]점수입력!AH23)/3</f>
        <v>6</v>
      </c>
      <c r="W24" s="47">
        <f>[2]점수입력!I23</f>
        <v>4</v>
      </c>
      <c r="X24" s="2">
        <f>[2]점수입력!N23</f>
        <v>5</v>
      </c>
      <c r="Y24" s="2">
        <f>[2]점수입력!R23</f>
        <v>4</v>
      </c>
      <c r="Z24" s="85">
        <f>[2]점수입력!AI23</f>
        <v>4.333333333333333</v>
      </c>
      <c r="AA24" s="63">
        <f>[3]점수입력!I23</f>
        <v>5</v>
      </c>
      <c r="AB24" s="65">
        <f>[3]점수입력!N23</f>
        <v>5</v>
      </c>
      <c r="AC24" s="65">
        <f>[3]점수입력!R23</f>
        <v>2</v>
      </c>
      <c r="AD24" s="67">
        <f>[3]점수입력!AJ23</f>
        <v>5</v>
      </c>
      <c r="AE24" s="57">
        <v>3.37</v>
      </c>
      <c r="AF24" s="50">
        <v>3.79</v>
      </c>
      <c r="AG24" s="50">
        <v>3.68</v>
      </c>
      <c r="AH24" s="61">
        <v>4.09</v>
      </c>
      <c r="AI24" s="56">
        <v>3.44</v>
      </c>
      <c r="AJ24" s="84"/>
    </row>
    <row r="25" spans="1:36" ht="12.75" customHeight="1">
      <c r="A25" s="25">
        <v>22</v>
      </c>
      <c r="B25" s="29"/>
      <c r="C25" s="25">
        <v>7</v>
      </c>
      <c r="D25" s="2">
        <v>4</v>
      </c>
      <c r="E25" s="2">
        <v>7</v>
      </c>
      <c r="F25" s="31">
        <v>4</v>
      </c>
      <c r="G25" s="25">
        <v>6</v>
      </c>
      <c r="H25" s="2">
        <v>5</v>
      </c>
      <c r="I25" s="2">
        <v>6</v>
      </c>
      <c r="J25" s="26">
        <v>5</v>
      </c>
      <c r="K25" s="25" t="s">
        <v>62</v>
      </c>
      <c r="L25" s="2" t="s">
        <v>62</v>
      </c>
      <c r="M25" s="2" t="s">
        <v>62</v>
      </c>
      <c r="N25" s="31">
        <v>6.6666666666666696</v>
      </c>
      <c r="O25" s="25">
        <v>6</v>
      </c>
      <c r="P25" s="2">
        <v>5</v>
      </c>
      <c r="Q25" s="2">
        <v>7</v>
      </c>
      <c r="R25" s="26">
        <v>5.33</v>
      </c>
      <c r="S25" s="25">
        <f>[1]점수입력!I24</f>
        <v>6</v>
      </c>
      <c r="T25" s="2">
        <f>[1]점수입력!N24</f>
        <v>9</v>
      </c>
      <c r="U25" s="2">
        <f>[1]점수입력!R24</f>
        <v>6</v>
      </c>
      <c r="V25" s="26">
        <f>([1]점수입력!X24+[1]점수입력!AC24+[1]점수입력!AH24)/3</f>
        <v>5.333333333333333</v>
      </c>
      <c r="W25" s="47">
        <f>[2]점수입력!I24</f>
        <v>6</v>
      </c>
      <c r="X25" s="2">
        <f>[2]점수입력!N24</f>
        <v>7</v>
      </c>
      <c r="Y25" s="2">
        <f>[2]점수입력!R24</f>
        <v>6</v>
      </c>
      <c r="Z25" s="85">
        <f>[2]점수입력!AI24</f>
        <v>4.333333333333333</v>
      </c>
      <c r="AA25" s="63">
        <f>[3]점수입력!I24</f>
        <v>6</v>
      </c>
      <c r="AB25" s="65">
        <f>[3]점수입력!N24</f>
        <v>5</v>
      </c>
      <c r="AC25" s="65">
        <f>[3]점수입력!R24</f>
        <v>6</v>
      </c>
      <c r="AD25" s="67">
        <f>[3]점수입력!AJ24</f>
        <v>4</v>
      </c>
      <c r="AE25" s="57">
        <v>5.33</v>
      </c>
      <c r="AF25" s="50">
        <v>5.97</v>
      </c>
      <c r="AG25" s="50">
        <v>6.09</v>
      </c>
      <c r="AH25" s="61">
        <v>5.47</v>
      </c>
      <c r="AI25" s="56">
        <v>5.51</v>
      </c>
      <c r="AJ25" s="84"/>
    </row>
    <row r="26" spans="1:36" ht="12.75" customHeight="1">
      <c r="A26" s="25">
        <v>23</v>
      </c>
      <c r="B26" s="29"/>
      <c r="C26" s="25">
        <v>4</v>
      </c>
      <c r="D26" s="2">
        <v>4</v>
      </c>
      <c r="E26" s="2">
        <v>4</v>
      </c>
      <c r="F26" s="31">
        <v>4</v>
      </c>
      <c r="G26" s="25">
        <v>5</v>
      </c>
      <c r="H26" s="2">
        <v>4</v>
      </c>
      <c r="I26" s="2">
        <v>4</v>
      </c>
      <c r="J26" s="26">
        <v>3.6666666666666701</v>
      </c>
      <c r="K26" s="25" t="s">
        <v>59</v>
      </c>
      <c r="L26" s="2" t="s">
        <v>57</v>
      </c>
      <c r="M26" s="2" t="s">
        <v>57</v>
      </c>
      <c r="N26" s="31">
        <v>3.6666666666666701</v>
      </c>
      <c r="O26" s="25">
        <v>5</v>
      </c>
      <c r="P26" s="2">
        <v>4</v>
      </c>
      <c r="Q26" s="2">
        <v>4</v>
      </c>
      <c r="R26" s="26">
        <v>2.67</v>
      </c>
      <c r="S26" s="25">
        <f>[1]점수입력!I25</f>
        <v>4</v>
      </c>
      <c r="T26" s="2">
        <f>[1]점수입력!N25</f>
        <v>4</v>
      </c>
      <c r="U26" s="2">
        <f>[1]점수입력!R25</f>
        <v>4</v>
      </c>
      <c r="V26" s="26">
        <f>([1]점수입력!X25+[1]점수입력!AC25+[1]점수입력!AH25)/3</f>
        <v>3</v>
      </c>
      <c r="W26" s="47">
        <f>[2]점수입력!I25</f>
        <v>4</v>
      </c>
      <c r="X26" s="2">
        <f>[2]점수입력!N25</f>
        <v>4</v>
      </c>
      <c r="Y26" s="2">
        <f>[2]점수입력!R25</f>
        <v>3</v>
      </c>
      <c r="Z26" s="85">
        <f>[2]점수입력!AI25</f>
        <v>4</v>
      </c>
      <c r="AA26" s="63">
        <f>[3]점수입력!I25</f>
        <v>4</v>
      </c>
      <c r="AB26" s="65">
        <f>[3]점수입력!N25</f>
        <v>5</v>
      </c>
      <c r="AC26" s="65">
        <f>[3]점수입력!R25</f>
        <v>4</v>
      </c>
      <c r="AD26" s="67">
        <f>[3]점수입력!AJ25</f>
        <v>3.6666666666666665</v>
      </c>
      <c r="AE26" s="57">
        <v>3.67</v>
      </c>
      <c r="AF26" s="50">
        <v>3.82</v>
      </c>
      <c r="AG26" s="50">
        <v>3.82</v>
      </c>
      <c r="AH26" s="61">
        <v>3.82</v>
      </c>
      <c r="AI26" s="56">
        <v>3.7</v>
      </c>
      <c r="AJ26" s="84"/>
    </row>
    <row r="27" spans="1:36" ht="12.75" customHeight="1">
      <c r="A27" s="25">
        <v>24</v>
      </c>
      <c r="B27" s="29"/>
      <c r="C27" s="25">
        <v>3</v>
      </c>
      <c r="D27" s="2">
        <v>3</v>
      </c>
      <c r="E27" s="2">
        <v>5</v>
      </c>
      <c r="F27" s="31">
        <v>2.3333333333333299</v>
      </c>
      <c r="G27" s="25">
        <v>3</v>
      </c>
      <c r="H27" s="2">
        <v>3</v>
      </c>
      <c r="I27" s="2">
        <v>5</v>
      </c>
      <c r="J27" s="26">
        <v>1.6666666666666701</v>
      </c>
      <c r="K27" s="25" t="s">
        <v>57</v>
      </c>
      <c r="L27" s="2" t="s">
        <v>57</v>
      </c>
      <c r="M27" s="2" t="s">
        <v>59</v>
      </c>
      <c r="N27" s="31">
        <v>4</v>
      </c>
      <c r="O27" s="25">
        <v>3</v>
      </c>
      <c r="P27" s="2">
        <v>3</v>
      </c>
      <c r="Q27" s="2">
        <v>4</v>
      </c>
      <c r="R27" s="26">
        <v>2.67</v>
      </c>
      <c r="S27" s="25">
        <f>[1]점수입력!I26</f>
        <v>4</v>
      </c>
      <c r="T27" s="2">
        <f>[1]점수입력!N26</f>
        <v>3</v>
      </c>
      <c r="U27" s="2">
        <f>[1]점수입력!R26</f>
        <v>5</v>
      </c>
      <c r="V27" s="26">
        <f>([1]점수입력!X26+[1]점수입력!AC26+[1]점수입력!AH26)/3</f>
        <v>2</v>
      </c>
      <c r="W27" s="47">
        <f>[2]점수입력!I26</f>
        <v>4</v>
      </c>
      <c r="X27" s="2">
        <f>[2]점수입력!N26</f>
        <v>3</v>
      </c>
      <c r="Y27" s="2">
        <f>[2]점수입력!R26</f>
        <v>5</v>
      </c>
      <c r="Z27" s="85">
        <f>[2]점수입력!AI26</f>
        <v>1.6666666666666667</v>
      </c>
      <c r="AA27" s="63">
        <f>[3]점수입력!I26</f>
        <v>4</v>
      </c>
      <c r="AB27" s="65">
        <f>[3]점수입력!N26</f>
        <v>3</v>
      </c>
      <c r="AC27" s="65">
        <f>[3]점수입력!R26</f>
        <v>5</v>
      </c>
      <c r="AD27" s="67">
        <f>[3]점수입력!AJ26</f>
        <v>2</v>
      </c>
      <c r="AE27" s="57">
        <v>3.49</v>
      </c>
      <c r="AF27" s="50">
        <v>3.44</v>
      </c>
      <c r="AG27" s="50">
        <v>2.97</v>
      </c>
      <c r="AH27" s="61">
        <v>2.3199999999999998</v>
      </c>
      <c r="AI27" s="56">
        <v>3.37</v>
      </c>
      <c r="AJ27" s="84"/>
    </row>
    <row r="28" spans="1:36" ht="12.75" customHeight="1">
      <c r="A28" s="25">
        <v>25</v>
      </c>
      <c r="B28" s="29"/>
      <c r="C28" s="25">
        <v>5</v>
      </c>
      <c r="D28" s="2">
        <v>6</v>
      </c>
      <c r="E28" s="2">
        <v>5</v>
      </c>
      <c r="F28" s="31">
        <v>3.6666666666666701</v>
      </c>
      <c r="G28" s="25">
        <v>5</v>
      </c>
      <c r="H28" s="2">
        <v>5</v>
      </c>
      <c r="I28" s="2">
        <v>5</v>
      </c>
      <c r="J28" s="26">
        <v>3.3333333333333299</v>
      </c>
      <c r="K28" s="25" t="s">
        <v>62</v>
      </c>
      <c r="L28" s="2" t="s">
        <v>63</v>
      </c>
      <c r="M28" s="2" t="s">
        <v>59</v>
      </c>
      <c r="N28" s="31">
        <v>4.3333333333333304</v>
      </c>
      <c r="O28" s="25">
        <v>5</v>
      </c>
      <c r="P28" s="2">
        <v>5</v>
      </c>
      <c r="Q28" s="2">
        <v>4</v>
      </c>
      <c r="R28" s="26">
        <v>4.33</v>
      </c>
      <c r="S28" s="25">
        <f>[1]점수입력!I27</f>
        <v>6</v>
      </c>
      <c r="T28" s="2">
        <f>[1]점수입력!N27</f>
        <v>5</v>
      </c>
      <c r="U28" s="2">
        <f>[1]점수입력!R27</f>
        <v>5</v>
      </c>
      <c r="V28" s="26">
        <f>([1]점수입력!X27+[1]점수입력!AC27+[1]점수입력!AH27)/3</f>
        <v>2.3333333333333335</v>
      </c>
      <c r="W28" s="47">
        <f>[2]점수입력!I27</f>
        <v>6</v>
      </c>
      <c r="X28" s="2">
        <f>[2]점수입력!N27</f>
        <v>6</v>
      </c>
      <c r="Y28" s="2">
        <f>[2]점수입력!R27</f>
        <v>5</v>
      </c>
      <c r="Z28" s="85">
        <f>[2]점수입력!AI27</f>
        <v>3</v>
      </c>
      <c r="AA28" s="63">
        <f>[3]점수입력!I27</f>
        <v>5</v>
      </c>
      <c r="AB28" s="65">
        <f>[3]점수입력!N27</f>
        <v>5</v>
      </c>
      <c r="AC28" s="65">
        <f>[3]점수입력!R27</f>
        <v>5</v>
      </c>
      <c r="AD28" s="67">
        <f>[3]점수입력!AJ27</f>
        <v>4.333333333333333</v>
      </c>
      <c r="AE28" s="57">
        <v>3.93</v>
      </c>
      <c r="AF28" s="50">
        <v>4.38</v>
      </c>
      <c r="AG28" s="50">
        <v>4.3499999999999996</v>
      </c>
      <c r="AH28" s="61">
        <v>5.0599999999999996</v>
      </c>
      <c r="AI28" s="56">
        <v>4.03</v>
      </c>
      <c r="AJ28" s="84"/>
    </row>
    <row r="29" spans="1:36" ht="12.75" customHeight="1">
      <c r="A29" s="25">
        <v>26</v>
      </c>
      <c r="B29" s="29"/>
      <c r="C29" s="25">
        <v>7</v>
      </c>
      <c r="D29" s="2">
        <v>5</v>
      </c>
      <c r="E29" s="2">
        <v>9</v>
      </c>
      <c r="F29" s="31">
        <v>6.3333333333333304</v>
      </c>
      <c r="G29" s="25">
        <v>8</v>
      </c>
      <c r="H29" s="2">
        <v>6</v>
      </c>
      <c r="I29" s="2">
        <v>8</v>
      </c>
      <c r="J29" s="26">
        <v>7.3333333333333304</v>
      </c>
      <c r="K29" s="25" t="s">
        <v>65</v>
      </c>
      <c r="L29" s="2" t="s">
        <v>63</v>
      </c>
      <c r="M29" s="2" t="s">
        <v>65</v>
      </c>
      <c r="N29" s="31">
        <v>7.3333333333333304</v>
      </c>
      <c r="O29" s="25">
        <v>8</v>
      </c>
      <c r="P29" s="2">
        <v>5</v>
      </c>
      <c r="Q29" s="2">
        <v>7</v>
      </c>
      <c r="R29" s="26">
        <v>7.67</v>
      </c>
      <c r="S29" s="25">
        <f>[1]점수입력!I28</f>
        <v>0</v>
      </c>
      <c r="T29" s="2">
        <f>[1]점수입력!N28</f>
        <v>0</v>
      </c>
      <c r="U29" s="2">
        <f>[1]점수입력!R28</f>
        <v>0</v>
      </c>
      <c r="V29" s="26">
        <f>([1]점수입력!X28+[1]점수입력!AC28+[1]점수입력!AH28)/3</f>
        <v>0</v>
      </c>
      <c r="W29" s="47">
        <f>[2]점수입력!I28</f>
        <v>8</v>
      </c>
      <c r="X29" s="2">
        <f>[2]점수입력!N28</f>
        <v>7</v>
      </c>
      <c r="Y29" s="2">
        <f>[2]점수입력!R28</f>
        <v>7</v>
      </c>
      <c r="Z29" s="85">
        <f>[2]점수입력!AI28</f>
        <v>7.333333333333333</v>
      </c>
      <c r="AA29" s="63">
        <f>[3]점수입력!I28</f>
        <v>8</v>
      </c>
      <c r="AB29" s="65">
        <f>[3]점수입력!N28</f>
        <v>8</v>
      </c>
      <c r="AC29" s="65">
        <f>[3]점수입력!R28</f>
        <v>8</v>
      </c>
      <c r="AD29" s="67">
        <f>[3]점수입력!AJ28</f>
        <v>6</v>
      </c>
      <c r="AE29" s="57">
        <v>8.01</v>
      </c>
      <c r="AF29" s="50">
        <v>7.76</v>
      </c>
      <c r="AG29" s="50">
        <v>8.2100000000000009</v>
      </c>
      <c r="AH29" s="61">
        <v>6.97</v>
      </c>
      <c r="AI29" s="56">
        <v>8.06</v>
      </c>
      <c r="AJ29" s="84"/>
    </row>
    <row r="30" spans="1:36" ht="12.75" customHeight="1">
      <c r="A30" s="25">
        <v>27</v>
      </c>
      <c r="B30" s="29"/>
      <c r="C30" s="25">
        <v>5</v>
      </c>
      <c r="D30" s="2">
        <v>6</v>
      </c>
      <c r="E30" s="2">
        <v>2</v>
      </c>
      <c r="F30" s="31">
        <v>6.6666666666666696</v>
      </c>
      <c r="G30" s="25">
        <v>6</v>
      </c>
      <c r="H30" s="2">
        <v>7</v>
      </c>
      <c r="I30" s="2">
        <v>5</v>
      </c>
      <c r="J30" s="26">
        <v>6</v>
      </c>
      <c r="K30" s="25" t="s">
        <v>64</v>
      </c>
      <c r="L30" s="2" t="s">
        <v>62</v>
      </c>
      <c r="M30" s="2" t="s">
        <v>57</v>
      </c>
      <c r="N30" s="31">
        <v>7</v>
      </c>
      <c r="O30" s="25">
        <v>7</v>
      </c>
      <c r="P30" s="2">
        <v>7</v>
      </c>
      <c r="Q30" s="2">
        <v>4</v>
      </c>
      <c r="R30" s="26">
        <v>5.67</v>
      </c>
      <c r="S30" s="25">
        <f>[1]점수입력!I29</f>
        <v>8</v>
      </c>
      <c r="T30" s="2">
        <f>[1]점수입력!N29</f>
        <v>6</v>
      </c>
      <c r="U30" s="2">
        <f>[1]점수입력!R29</f>
        <v>5</v>
      </c>
      <c r="V30" s="26">
        <f>([1]점수입력!X29+[1]점수입력!AC29+[1]점수입력!AH29)/3</f>
        <v>6.333333333333333</v>
      </c>
      <c r="W30" s="47">
        <f>[2]점수입력!I29</f>
        <v>9</v>
      </c>
      <c r="X30" s="2">
        <f>[2]점수입력!N29</f>
        <v>7</v>
      </c>
      <c r="Y30" s="2">
        <f>[2]점수입력!R29</f>
        <v>3</v>
      </c>
      <c r="Z30" s="85">
        <f>[2]점수입력!AI29</f>
        <v>6.333333333333333</v>
      </c>
      <c r="AA30" s="63">
        <f>[3]점수입력!I29</f>
        <v>7</v>
      </c>
      <c r="AB30" s="65">
        <f>[3]점수입력!N29</f>
        <v>6</v>
      </c>
      <c r="AC30" s="65">
        <f>[3]점수입력!R29</f>
        <v>3</v>
      </c>
      <c r="AD30" s="67">
        <f>[3]점수입력!AJ29</f>
        <v>6.333333333333333</v>
      </c>
      <c r="AE30" s="57">
        <v>6.46</v>
      </c>
      <c r="AF30" s="50">
        <v>6.15</v>
      </c>
      <c r="AG30" s="50">
        <v>5.91</v>
      </c>
      <c r="AH30" s="61">
        <v>6.15</v>
      </c>
      <c r="AI30" s="56">
        <v>6.33</v>
      </c>
      <c r="AJ30" s="84"/>
    </row>
    <row r="31" spans="1:36" ht="12.75" customHeight="1">
      <c r="A31" s="25">
        <v>28</v>
      </c>
      <c r="B31" s="29"/>
      <c r="C31" s="25">
        <v>7</v>
      </c>
      <c r="D31" s="2">
        <v>4</v>
      </c>
      <c r="E31" s="2">
        <v>7</v>
      </c>
      <c r="F31" s="31">
        <v>5</v>
      </c>
      <c r="G31" s="25">
        <v>7</v>
      </c>
      <c r="H31" s="2">
        <v>5</v>
      </c>
      <c r="I31" s="2">
        <v>7</v>
      </c>
      <c r="J31" s="26">
        <v>6</v>
      </c>
      <c r="K31" s="25" t="s">
        <v>65</v>
      </c>
      <c r="L31" s="2" t="s">
        <v>62</v>
      </c>
      <c r="M31" s="2" t="s">
        <v>62</v>
      </c>
      <c r="N31" s="31">
        <v>6.6666666666666696</v>
      </c>
      <c r="O31" s="25">
        <v>7</v>
      </c>
      <c r="P31" s="2">
        <v>7</v>
      </c>
      <c r="Q31" s="2">
        <v>7</v>
      </c>
      <c r="R31" s="26">
        <v>5.67</v>
      </c>
      <c r="S31" s="25">
        <f>[1]점수입력!I30</f>
        <v>8</v>
      </c>
      <c r="T31" s="2">
        <f>[1]점수입력!N30</f>
        <v>5</v>
      </c>
      <c r="U31" s="2">
        <f>[1]점수입력!R30</f>
        <v>9</v>
      </c>
      <c r="V31" s="26">
        <f>([1]점수입력!X30+[1]점수입력!AC30+[1]점수입력!AH30)/3</f>
        <v>5.666666666666667</v>
      </c>
      <c r="W31" s="47">
        <f>[2]점수입력!I30</f>
        <v>7</v>
      </c>
      <c r="X31" s="2">
        <f>[2]점수입력!N30</f>
        <v>5</v>
      </c>
      <c r="Y31" s="2">
        <f>[2]점수입력!R30</f>
        <v>6</v>
      </c>
      <c r="Z31" s="85">
        <f>[2]점수입력!AI30</f>
        <v>6.333333333333333</v>
      </c>
      <c r="AA31" s="63">
        <f>[3]점수입력!I30</f>
        <v>7</v>
      </c>
      <c r="AB31" s="65">
        <f>[3]점수입력!N30</f>
        <v>7</v>
      </c>
      <c r="AC31" s="65">
        <f>[3]점수입력!R30</f>
        <v>8</v>
      </c>
      <c r="AD31" s="67">
        <f>[3]점수입력!AJ30</f>
        <v>6.666666666666667</v>
      </c>
      <c r="AE31" s="57">
        <v>7.26</v>
      </c>
      <c r="AF31" s="50">
        <v>7.18</v>
      </c>
      <c r="AG31" s="50">
        <v>7.38</v>
      </c>
      <c r="AH31" s="61">
        <v>6.76</v>
      </c>
      <c r="AI31" s="56">
        <v>7.29</v>
      </c>
      <c r="AJ31" s="84"/>
    </row>
    <row r="32" spans="1:36" ht="12.75" customHeight="1">
      <c r="A32" s="25">
        <v>29</v>
      </c>
      <c r="B32" s="29"/>
      <c r="C32" s="25">
        <v>8</v>
      </c>
      <c r="D32" s="2">
        <v>6</v>
      </c>
      <c r="E32" s="2">
        <v>8</v>
      </c>
      <c r="F32" s="31">
        <v>7</v>
      </c>
      <c r="G32" s="25">
        <v>7</v>
      </c>
      <c r="H32" s="2">
        <v>6</v>
      </c>
      <c r="I32" s="2">
        <v>8</v>
      </c>
      <c r="J32" s="26">
        <v>7</v>
      </c>
      <c r="K32" s="25" t="s">
        <v>65</v>
      </c>
      <c r="L32" s="2" t="s">
        <v>64</v>
      </c>
      <c r="M32" s="2" t="s">
        <v>65</v>
      </c>
      <c r="N32" s="31">
        <v>7.3333333333333304</v>
      </c>
      <c r="O32" s="25">
        <v>8</v>
      </c>
      <c r="P32" s="2">
        <v>6</v>
      </c>
      <c r="Q32" s="2">
        <v>7</v>
      </c>
      <c r="R32" s="26">
        <v>7.33</v>
      </c>
      <c r="S32" s="25">
        <f>[1]점수입력!I31</f>
        <v>8</v>
      </c>
      <c r="T32" s="2">
        <f>[1]점수입력!N31</f>
        <v>6</v>
      </c>
      <c r="U32" s="2">
        <f>[1]점수입력!R31</f>
        <v>8</v>
      </c>
      <c r="V32" s="26">
        <f>([1]점수입력!X31+[1]점수입력!AC31+[1]점수입력!AH31)/3</f>
        <v>6</v>
      </c>
      <c r="W32" s="47">
        <f>[2]점수입력!I31</f>
        <v>7</v>
      </c>
      <c r="X32" s="2">
        <f>[2]점수입력!N31</f>
        <v>8</v>
      </c>
      <c r="Y32" s="2">
        <f>[2]점수입력!R31</f>
        <v>7</v>
      </c>
      <c r="Z32" s="85">
        <f>[2]점수입력!AI31</f>
        <v>6.333333333333333</v>
      </c>
      <c r="AA32" s="63">
        <f>[3]점수입력!I31</f>
        <v>8</v>
      </c>
      <c r="AB32" s="65">
        <f>[3]점수입력!N31</f>
        <v>7</v>
      </c>
      <c r="AC32" s="65">
        <f>[3]점수입력!R31</f>
        <v>8</v>
      </c>
      <c r="AD32" s="67">
        <f>[3]점수입력!AJ31</f>
        <v>6.5</v>
      </c>
      <c r="AE32" s="57">
        <v>7.67</v>
      </c>
      <c r="AF32" s="50">
        <v>7.5</v>
      </c>
      <c r="AG32" s="50">
        <v>7.59</v>
      </c>
      <c r="AH32" s="61">
        <v>7.21</v>
      </c>
      <c r="AI32" s="56">
        <v>7.65</v>
      </c>
      <c r="AJ32" s="84"/>
    </row>
    <row r="33" spans="1:36" ht="12.75" customHeight="1">
      <c r="A33" s="25">
        <v>30</v>
      </c>
      <c r="B33" s="29"/>
      <c r="C33" s="25">
        <v>9</v>
      </c>
      <c r="D33" s="2">
        <v>9</v>
      </c>
      <c r="E33" s="2">
        <v>6</v>
      </c>
      <c r="F33" s="31"/>
      <c r="G33" s="25"/>
      <c r="H33" s="2"/>
      <c r="I33" s="2"/>
      <c r="J33" s="26"/>
      <c r="K33" s="25" t="s">
        <v>58</v>
      </c>
      <c r="L33" s="2" t="s">
        <v>58</v>
      </c>
      <c r="M33" s="2" t="s">
        <v>58</v>
      </c>
      <c r="N33" s="31">
        <v>0</v>
      </c>
      <c r="O33" s="25"/>
      <c r="P33" s="2"/>
      <c r="Q33" s="2"/>
      <c r="R33" s="26"/>
      <c r="S33" s="25"/>
      <c r="T33" s="2"/>
      <c r="U33" s="2"/>
      <c r="V33" s="26"/>
      <c r="W33" s="47"/>
      <c r="X33" s="2"/>
      <c r="Y33" s="2"/>
      <c r="Z33" s="85"/>
      <c r="AA33" s="63"/>
      <c r="AB33" s="65"/>
      <c r="AC33" s="65"/>
      <c r="AD33" s="67"/>
      <c r="AE33" s="57">
        <v>8.44</v>
      </c>
      <c r="AF33" s="50">
        <v>7.44</v>
      </c>
      <c r="AG33" s="50">
        <v>8.18</v>
      </c>
      <c r="AH33" s="61">
        <v>6.91</v>
      </c>
      <c r="AI33" s="56">
        <v>8.3699999999999992</v>
      </c>
      <c r="AJ33" s="84"/>
    </row>
    <row r="34" spans="1:36" ht="12.75" customHeight="1">
      <c r="A34" s="25">
        <v>31</v>
      </c>
      <c r="B34" s="29"/>
      <c r="C34" s="25">
        <v>7</v>
      </c>
      <c r="D34" s="2">
        <v>8</v>
      </c>
      <c r="E34" s="2">
        <v>6</v>
      </c>
      <c r="F34" s="31">
        <v>6.3333333333333304</v>
      </c>
      <c r="G34" s="25">
        <v>7</v>
      </c>
      <c r="H34" s="2">
        <v>6</v>
      </c>
      <c r="I34" s="2">
        <v>7</v>
      </c>
      <c r="J34" s="26">
        <v>7.6666666666666696</v>
      </c>
      <c r="K34" s="25" t="s">
        <v>65</v>
      </c>
      <c r="L34" s="2" t="s">
        <v>63</v>
      </c>
      <c r="M34" s="2" t="s">
        <v>64</v>
      </c>
      <c r="N34" s="31">
        <v>7.3333333333333304</v>
      </c>
      <c r="O34" s="25">
        <v>7</v>
      </c>
      <c r="P34" s="2">
        <v>7</v>
      </c>
      <c r="Q34" s="2">
        <v>6</v>
      </c>
      <c r="R34" s="26">
        <v>7</v>
      </c>
      <c r="S34" s="25">
        <f>[1]점수입력!I33</f>
        <v>8</v>
      </c>
      <c r="T34" s="2">
        <f>[1]점수입력!N33</f>
        <v>7</v>
      </c>
      <c r="U34" s="2">
        <f>[1]점수입력!R33</f>
        <v>8</v>
      </c>
      <c r="V34" s="26">
        <f>([1]점수입력!X33+[1]점수입력!AC33+[1]점수입력!AH33)/3</f>
        <v>6</v>
      </c>
      <c r="W34" s="47">
        <f>[2]점수입력!I33</f>
        <v>8</v>
      </c>
      <c r="X34" s="2">
        <f>[2]점수입력!N33</f>
        <v>6</v>
      </c>
      <c r="Y34" s="2">
        <f>[2]점수입력!R33</f>
        <v>7</v>
      </c>
      <c r="Z34" s="85">
        <f>[2]점수입력!AI33</f>
        <v>6.333333333333333</v>
      </c>
      <c r="AA34" s="63">
        <f>[3]점수입력!I33</f>
        <v>8</v>
      </c>
      <c r="AB34" s="65">
        <f>[3]점수입력!N33</f>
        <v>6</v>
      </c>
      <c r="AC34" s="65">
        <f>[3]점수입력!R33</f>
        <v>8</v>
      </c>
      <c r="AD34" s="67">
        <f>[3]점수입력!AJ33</f>
        <v>6.333333333333333</v>
      </c>
      <c r="AE34" s="57">
        <v>7.44</v>
      </c>
      <c r="AF34" s="50">
        <v>6.71</v>
      </c>
      <c r="AG34" s="50">
        <v>7.06</v>
      </c>
      <c r="AH34" s="61">
        <v>7</v>
      </c>
      <c r="AI34" s="56">
        <v>7.35</v>
      </c>
      <c r="AJ34" s="84"/>
    </row>
    <row r="35" spans="1:36" ht="12.75" customHeight="1">
      <c r="A35" s="25">
        <v>32</v>
      </c>
      <c r="B35" s="29"/>
      <c r="C35" s="25">
        <v>8</v>
      </c>
      <c r="D35" s="2">
        <v>8</v>
      </c>
      <c r="E35" s="2">
        <v>7</v>
      </c>
      <c r="F35" s="31">
        <v>8</v>
      </c>
      <c r="G35" s="25">
        <v>6</v>
      </c>
      <c r="H35" s="2">
        <v>6</v>
      </c>
      <c r="I35" s="2">
        <v>9</v>
      </c>
      <c r="J35" s="26">
        <v>6</v>
      </c>
      <c r="K35" s="25" t="s">
        <v>62</v>
      </c>
      <c r="L35" s="2" t="s">
        <v>64</v>
      </c>
      <c r="M35" s="2" t="s">
        <v>64</v>
      </c>
      <c r="N35" s="31">
        <v>7.6666666666666696</v>
      </c>
      <c r="O35" s="25">
        <v>6</v>
      </c>
      <c r="P35" s="2">
        <v>7</v>
      </c>
      <c r="Q35" s="2">
        <v>6</v>
      </c>
      <c r="R35" s="26">
        <v>6.67</v>
      </c>
      <c r="S35" s="25">
        <f>[1]점수입력!I34</f>
        <v>8</v>
      </c>
      <c r="T35" s="2">
        <f>[1]점수입력!N34</f>
        <v>7</v>
      </c>
      <c r="U35" s="2">
        <f>[1]점수입력!R34</f>
        <v>7</v>
      </c>
      <c r="V35" s="26">
        <f>([1]점수입력!X34+[1]점수입력!AC34+[1]점수입력!AH34)/3</f>
        <v>6.333333333333333</v>
      </c>
      <c r="W35" s="47">
        <f>[2]점수입력!I34</f>
        <v>8</v>
      </c>
      <c r="X35" s="2">
        <f>[2]점수입력!N34</f>
        <v>7</v>
      </c>
      <c r="Y35" s="2">
        <f>[2]점수입력!R34</f>
        <v>8</v>
      </c>
      <c r="Z35" s="85">
        <f>[2]점수입력!AI34</f>
        <v>6.666666666666667</v>
      </c>
      <c r="AA35" s="63">
        <f>[3]점수입력!I34</f>
        <v>8</v>
      </c>
      <c r="AB35" s="65">
        <f>[3]점수입력!N34</f>
        <v>6</v>
      </c>
      <c r="AC35" s="65">
        <f>[3]점수입력!R34</f>
        <v>8</v>
      </c>
      <c r="AD35" s="67">
        <f>[3]점수입력!AJ34</f>
        <v>7.5</v>
      </c>
      <c r="AE35" s="57">
        <v>6.84</v>
      </c>
      <c r="AF35" s="50">
        <v>7.29</v>
      </c>
      <c r="AG35" s="50">
        <v>7.21</v>
      </c>
      <c r="AH35" s="61">
        <v>6.65</v>
      </c>
      <c r="AI35" s="56">
        <v>6.93</v>
      </c>
      <c r="AJ35" s="84"/>
    </row>
    <row r="36" spans="1:36" ht="12.75" customHeight="1">
      <c r="A36" s="25">
        <v>33</v>
      </c>
      <c r="B36" s="29"/>
      <c r="C36" s="25">
        <v>9</v>
      </c>
      <c r="D36" s="2">
        <v>7</v>
      </c>
      <c r="E36" s="2">
        <v>8</v>
      </c>
      <c r="F36" s="31"/>
      <c r="G36" s="25"/>
      <c r="H36" s="2"/>
      <c r="I36" s="2"/>
      <c r="J36" s="26"/>
      <c r="K36" s="25" t="s">
        <v>58</v>
      </c>
      <c r="L36" s="2" t="s">
        <v>58</v>
      </c>
      <c r="M36" s="2" t="s">
        <v>58</v>
      </c>
      <c r="N36" s="31">
        <v>0</v>
      </c>
      <c r="O36" s="25"/>
      <c r="P36" s="2"/>
      <c r="Q36" s="2"/>
      <c r="R36" s="26"/>
      <c r="S36" s="25"/>
      <c r="T36" s="2"/>
      <c r="U36" s="2"/>
      <c r="V36" s="26"/>
      <c r="W36" s="47"/>
      <c r="X36" s="2"/>
      <c r="Y36" s="2"/>
      <c r="Z36" s="85"/>
      <c r="AA36" s="63"/>
      <c r="AB36" s="65"/>
      <c r="AC36" s="65"/>
      <c r="AD36" s="67"/>
      <c r="AE36" s="57">
        <v>8.59</v>
      </c>
      <c r="AF36" s="50">
        <v>7.68</v>
      </c>
      <c r="AG36" s="50">
        <v>8.18</v>
      </c>
      <c r="AH36" s="61">
        <v>7.94</v>
      </c>
      <c r="AI36" s="56">
        <v>8.49</v>
      </c>
      <c r="AJ36" s="84"/>
    </row>
    <row r="37" spans="1:36" ht="12.75" customHeight="1" thickBot="1">
      <c r="A37" s="27">
        <v>34</v>
      </c>
      <c r="B37" s="30"/>
      <c r="C37" s="27">
        <v>6</v>
      </c>
      <c r="D37" s="28">
        <v>6</v>
      </c>
      <c r="E37" s="28">
        <v>6</v>
      </c>
      <c r="F37" s="36">
        <v>7</v>
      </c>
      <c r="G37" s="27">
        <v>6</v>
      </c>
      <c r="H37" s="28">
        <v>6</v>
      </c>
      <c r="I37" s="28">
        <v>7</v>
      </c>
      <c r="J37" s="39">
        <v>7</v>
      </c>
      <c r="K37" s="27" t="s">
        <v>58</v>
      </c>
      <c r="L37" s="28" t="s">
        <v>58</v>
      </c>
      <c r="M37" s="28" t="s">
        <v>58</v>
      </c>
      <c r="N37" s="36">
        <v>0</v>
      </c>
      <c r="O37" s="27">
        <v>5</v>
      </c>
      <c r="P37" s="28">
        <v>7</v>
      </c>
      <c r="Q37" s="28">
        <v>6</v>
      </c>
      <c r="R37" s="39">
        <v>6</v>
      </c>
      <c r="S37" s="27">
        <f>[1]점수입력!I36</f>
        <v>7</v>
      </c>
      <c r="T37" s="28">
        <f>[1]점수입력!N36</f>
        <v>6</v>
      </c>
      <c r="U37" s="28">
        <f>[1]점수입력!R36</f>
        <v>7</v>
      </c>
      <c r="V37" s="39">
        <f>([1]점수입력!X36+[1]점수입력!AC36+[1]점수입력!AH36)/3</f>
        <v>8.3333333333333339</v>
      </c>
      <c r="W37" s="48">
        <f>[2]점수입력!I36</f>
        <v>6</v>
      </c>
      <c r="X37" s="28">
        <f>[2]점수입력!N36</f>
        <v>7</v>
      </c>
      <c r="Y37" s="28">
        <f>[2]점수입력!R36</f>
        <v>7</v>
      </c>
      <c r="Z37" s="90">
        <f>[2]점수입력!AI36</f>
        <v>5.666666666666667</v>
      </c>
      <c r="AA37" s="81">
        <f>[3]점수입력!I36</f>
        <v>8</v>
      </c>
      <c r="AB37" s="82">
        <f>[3]점수입력!N36</f>
        <v>9</v>
      </c>
      <c r="AC37" s="82">
        <f>[3]점수입력!R36</f>
        <v>7</v>
      </c>
      <c r="AD37" s="83">
        <f>[3]점수입력!AJ36</f>
        <v>7.5</v>
      </c>
      <c r="AE37" s="91">
        <v>7.08</v>
      </c>
      <c r="AF37" s="53">
        <v>6.09</v>
      </c>
      <c r="AG37" s="53">
        <v>6.53</v>
      </c>
      <c r="AH37" s="62">
        <v>7.32</v>
      </c>
      <c r="AI37" s="60">
        <v>6.95</v>
      </c>
      <c r="AJ37" s="84"/>
    </row>
    <row r="38" spans="1:36" ht="12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</sheetData>
  <dataConsolidate/>
  <mergeCells count="10">
    <mergeCell ref="A1:AI1"/>
    <mergeCell ref="A2:A3"/>
    <mergeCell ref="B2:B3"/>
    <mergeCell ref="C2:F2"/>
    <mergeCell ref="G2:J2"/>
    <mergeCell ref="K2:N2"/>
    <mergeCell ref="O2:R2"/>
    <mergeCell ref="S2:V2"/>
    <mergeCell ref="W2:Z2"/>
    <mergeCell ref="AA2:AD2"/>
  </mergeCells>
  <phoneticPr fontId="12" type="noConversion"/>
  <conditionalFormatting sqref="AJ4:AJ37">
    <cfRule type="top10" dxfId="0" priority="1" bottom="1" rank="5"/>
  </conditionalFormatting>
  <pageMargins left="0.7" right="0.7" top="0.75" bottom="0.75" header="0.3" footer="0.3"/>
  <pageSetup paperSize="9" scale="9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19</v>
      </c>
      <c r="B3" s="7" t="s">
        <v>23</v>
      </c>
      <c r="C3" s="7">
        <v>4</v>
      </c>
      <c r="D3" s="7">
        <v>4</v>
      </c>
      <c r="E3" s="7">
        <v>5</v>
      </c>
      <c r="F3" s="8">
        <v>3.6666666666666701</v>
      </c>
      <c r="G3" s="7">
        <v>5</v>
      </c>
      <c r="H3" s="7">
        <v>3</v>
      </c>
      <c r="I3" s="7">
        <v>5</v>
      </c>
      <c r="J3" s="7">
        <v>3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4.8499999999999996</v>
      </c>
      <c r="AF3" s="7">
        <v>4.18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19</v>
      </c>
      <c r="B9" s="2" t="s">
        <v>23</v>
      </c>
      <c r="C9" s="22">
        <v>5</v>
      </c>
      <c r="D9" s="22">
        <v>3</v>
      </c>
      <c r="E9" s="22">
        <v>5</v>
      </c>
      <c r="F9" s="22">
        <v>4</v>
      </c>
      <c r="G9" s="22">
        <v>3</v>
      </c>
      <c r="H9" s="22">
        <v>3</v>
      </c>
      <c r="I9" s="22">
        <v>4</v>
      </c>
      <c r="J9" s="22">
        <v>7</v>
      </c>
      <c r="K9" s="22">
        <v>4</v>
      </c>
      <c r="L9" s="22">
        <v>5</v>
      </c>
      <c r="M9" s="113">
        <v>4.18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20</v>
      </c>
      <c r="B3" s="7" t="s">
        <v>24</v>
      </c>
      <c r="C3" s="7">
        <v>1</v>
      </c>
      <c r="D3" s="7">
        <v>3</v>
      </c>
      <c r="E3" s="7">
        <v>2</v>
      </c>
      <c r="F3" s="8">
        <v>1</v>
      </c>
      <c r="G3" s="7">
        <v>2</v>
      </c>
      <c r="H3" s="7">
        <v>4</v>
      </c>
      <c r="I3" s="7">
        <v>2</v>
      </c>
      <c r="J3" s="7">
        <v>1.3333333333333299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1.36</v>
      </c>
      <c r="AF3" s="7">
        <v>2.06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20</v>
      </c>
      <c r="B9" s="2" t="s">
        <v>24</v>
      </c>
      <c r="C9" s="22">
        <v>2</v>
      </c>
      <c r="D9" s="22">
        <v>3</v>
      </c>
      <c r="E9" s="22">
        <v>2</v>
      </c>
      <c r="F9" s="22">
        <v>1</v>
      </c>
      <c r="G9" s="22">
        <v>1</v>
      </c>
      <c r="H9" s="22">
        <v>3</v>
      </c>
      <c r="I9" s="22">
        <v>3</v>
      </c>
      <c r="J9" s="22">
        <v>1</v>
      </c>
      <c r="K9" s="22">
        <v>2</v>
      </c>
      <c r="L9" s="22">
        <v>1</v>
      </c>
      <c r="M9" s="113">
        <v>2.06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21</v>
      </c>
      <c r="B3" s="7" t="s">
        <v>25</v>
      </c>
      <c r="C3" s="7">
        <v>4</v>
      </c>
      <c r="D3" s="7">
        <v>5</v>
      </c>
      <c r="E3" s="7">
        <v>3</v>
      </c>
      <c r="F3" s="8">
        <v>2.3333333333333299</v>
      </c>
      <c r="G3" s="7">
        <v>3</v>
      </c>
      <c r="H3" s="7">
        <v>4</v>
      </c>
      <c r="I3" s="7">
        <v>3</v>
      </c>
      <c r="J3" s="7">
        <v>3.3333333333333299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3.37</v>
      </c>
      <c r="AF3" s="7">
        <v>3.79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21</v>
      </c>
      <c r="B9" s="2" t="s">
        <v>25</v>
      </c>
      <c r="C9" s="22">
        <v>5</v>
      </c>
      <c r="D9" s="22">
        <v>5</v>
      </c>
      <c r="E9" s="22">
        <v>3</v>
      </c>
      <c r="F9" s="22">
        <v>3</v>
      </c>
      <c r="G9" s="22">
        <v>3</v>
      </c>
      <c r="H9" s="22">
        <v>3</v>
      </c>
      <c r="I9" s="22">
        <v>4</v>
      </c>
      <c r="J9" s="22">
        <v>4</v>
      </c>
      <c r="K9" s="22">
        <v>3</v>
      </c>
      <c r="L9" s="22">
        <v>4</v>
      </c>
      <c r="M9" s="113">
        <v>3.79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22</v>
      </c>
      <c r="B3" s="7" t="s">
        <v>26</v>
      </c>
      <c r="C3" s="7">
        <v>7</v>
      </c>
      <c r="D3" s="7">
        <v>4</v>
      </c>
      <c r="E3" s="7">
        <v>7</v>
      </c>
      <c r="F3" s="8">
        <v>4</v>
      </c>
      <c r="G3" s="7">
        <v>6</v>
      </c>
      <c r="H3" s="7">
        <v>5</v>
      </c>
      <c r="I3" s="7">
        <v>6</v>
      </c>
      <c r="J3" s="7">
        <v>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5.33</v>
      </c>
      <c r="AF3" s="7">
        <v>5.97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22</v>
      </c>
      <c r="B9" s="2" t="s">
        <v>26</v>
      </c>
      <c r="C9" s="22">
        <v>5</v>
      </c>
      <c r="D9" s="22">
        <v>7</v>
      </c>
      <c r="E9" s="22">
        <v>4</v>
      </c>
      <c r="F9" s="22">
        <v>9</v>
      </c>
      <c r="G9" s="22">
        <v>5</v>
      </c>
      <c r="H9" s="22">
        <v>6</v>
      </c>
      <c r="I9" s="22">
        <v>7</v>
      </c>
      <c r="J9" s="22">
        <v>6</v>
      </c>
      <c r="K9" s="22">
        <v>5</v>
      </c>
      <c r="L9" s="22">
        <v>6</v>
      </c>
      <c r="M9" s="113">
        <v>5.97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23</v>
      </c>
      <c r="B3" s="7" t="s">
        <v>27</v>
      </c>
      <c r="C3" s="7">
        <v>4</v>
      </c>
      <c r="D3" s="7">
        <v>4</v>
      </c>
      <c r="E3" s="7">
        <v>4</v>
      </c>
      <c r="F3" s="8">
        <v>4</v>
      </c>
      <c r="G3" s="7">
        <v>5</v>
      </c>
      <c r="H3" s="7">
        <v>4</v>
      </c>
      <c r="I3" s="7">
        <v>4</v>
      </c>
      <c r="J3" s="7">
        <v>3.6666666666666701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3.67</v>
      </c>
      <c r="AF3" s="7">
        <v>3.82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23</v>
      </c>
      <c r="B9" s="2" t="s">
        <v>27</v>
      </c>
      <c r="C9" s="22">
        <v>5</v>
      </c>
      <c r="D9" s="22">
        <v>2</v>
      </c>
      <c r="E9" s="22">
        <v>4</v>
      </c>
      <c r="F9" s="22">
        <v>5</v>
      </c>
      <c r="G9" s="22">
        <v>6</v>
      </c>
      <c r="H9" s="22">
        <v>4</v>
      </c>
      <c r="I9" s="22">
        <v>4</v>
      </c>
      <c r="J9" s="22">
        <v>4</v>
      </c>
      <c r="K9" s="22">
        <v>2</v>
      </c>
      <c r="L9" s="22">
        <v>3</v>
      </c>
      <c r="M9" s="113">
        <v>3.82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24</v>
      </c>
      <c r="B3" s="7" t="s">
        <v>28</v>
      </c>
      <c r="C3" s="7">
        <v>3</v>
      </c>
      <c r="D3" s="7">
        <v>3</v>
      </c>
      <c r="E3" s="7">
        <v>5</v>
      </c>
      <c r="F3" s="8">
        <v>2.3333333333333299</v>
      </c>
      <c r="G3" s="7">
        <v>3</v>
      </c>
      <c r="H3" s="7">
        <v>3</v>
      </c>
      <c r="I3" s="7">
        <v>5</v>
      </c>
      <c r="J3" s="7">
        <v>1.6666666666666701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3.49</v>
      </c>
      <c r="AF3" s="7">
        <v>3.44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6.5" customHeight="1">
      <c r="A5" s="12"/>
      <c r="B5" s="12"/>
      <c r="C5" s="12"/>
      <c r="D5" s="117" t="s">
        <v>67</v>
      </c>
      <c r="E5" s="100"/>
      <c r="F5" s="100"/>
      <c r="G5" s="100"/>
      <c r="H5" s="100"/>
      <c r="I5" s="100"/>
      <c r="J5" s="100"/>
      <c r="K5" s="100"/>
      <c r="L5" s="100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16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84">
      <c r="A7" s="19" t="s">
        <v>1</v>
      </c>
      <c r="B7" s="19" t="s">
        <v>2</v>
      </c>
      <c r="C7" s="19" t="s">
        <v>68</v>
      </c>
      <c r="D7" s="19" t="s">
        <v>69</v>
      </c>
      <c r="E7" s="19" t="s">
        <v>70</v>
      </c>
      <c r="F7" s="19" t="s">
        <v>71</v>
      </c>
      <c r="G7" s="19" t="s">
        <v>72</v>
      </c>
      <c r="H7" s="19" t="s">
        <v>73</v>
      </c>
      <c r="I7" s="19" t="s">
        <v>74</v>
      </c>
      <c r="J7" s="19" t="s">
        <v>75</v>
      </c>
      <c r="K7" s="19" t="s">
        <v>76</v>
      </c>
      <c r="L7" s="19" t="s">
        <v>77</v>
      </c>
      <c r="M7" s="115" t="s">
        <v>117</v>
      </c>
      <c r="N7" s="116"/>
      <c r="O7" s="114"/>
      <c r="P7" s="1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6.5" customHeight="1">
      <c r="A8" s="22">
        <v>24</v>
      </c>
      <c r="B8" s="7" t="s">
        <v>28</v>
      </c>
      <c r="C8" s="22">
        <v>3</v>
      </c>
      <c r="D8" s="22">
        <v>3</v>
      </c>
      <c r="E8" s="22">
        <v>3</v>
      </c>
      <c r="F8" s="22">
        <v>3</v>
      </c>
      <c r="G8" s="22">
        <v>5</v>
      </c>
      <c r="H8" s="22">
        <v>2</v>
      </c>
      <c r="I8" s="22">
        <v>3</v>
      </c>
      <c r="J8" s="22">
        <v>4</v>
      </c>
      <c r="K8" s="22">
        <v>4</v>
      </c>
      <c r="L8" s="22">
        <v>5</v>
      </c>
      <c r="M8" s="113">
        <v>3.44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9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121" t="s">
        <v>79</v>
      </c>
      <c r="B10" s="116"/>
      <c r="C10" s="114"/>
      <c r="D10" s="121" t="s">
        <v>80</v>
      </c>
      <c r="E10" s="116"/>
      <c r="F10" s="114"/>
      <c r="G10" s="121" t="s">
        <v>81</v>
      </c>
      <c r="H10" s="116"/>
      <c r="I10" s="114"/>
      <c r="J10" s="121" t="s">
        <v>82</v>
      </c>
      <c r="K10" s="116"/>
      <c r="L10" s="114"/>
      <c r="M10" s="121" t="s">
        <v>83</v>
      </c>
      <c r="N10" s="114"/>
      <c r="O10" s="1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6.5" customHeight="1">
      <c r="A11" s="126" t="s">
        <v>140</v>
      </c>
      <c r="B11" s="116"/>
      <c r="C11" s="114"/>
      <c r="D11" s="121" t="s">
        <v>141</v>
      </c>
      <c r="E11" s="116"/>
      <c r="F11" s="114"/>
      <c r="G11" s="121" t="s">
        <v>142</v>
      </c>
      <c r="H11" s="116"/>
      <c r="I11" s="114"/>
      <c r="J11" s="121" t="s">
        <v>143</v>
      </c>
      <c r="K11" s="116"/>
      <c r="L11" s="114"/>
      <c r="M11" s="121"/>
      <c r="N11" s="114"/>
      <c r="O11" s="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6.5" customHeight="1">
      <c r="A12" s="9"/>
      <c r="B12" s="9"/>
      <c r="C12" s="10"/>
      <c r="D12" s="118"/>
      <c r="E12" s="116"/>
      <c r="F12" s="114"/>
      <c r="G12" s="121"/>
      <c r="H12" s="116"/>
      <c r="I12" s="114"/>
      <c r="J12" s="121"/>
      <c r="K12" s="116"/>
      <c r="L12" s="114"/>
      <c r="M12" s="121"/>
      <c r="N12" s="114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6.5" customHeight="1">
      <c r="A13" s="12"/>
      <c r="B13" s="12"/>
      <c r="C13" s="12"/>
      <c r="D13" s="9"/>
      <c r="E13" s="9"/>
      <c r="F13" s="10"/>
      <c r="G13" s="121"/>
      <c r="H13" s="116"/>
      <c r="I13" s="114"/>
      <c r="J13" s="121"/>
      <c r="K13" s="116"/>
      <c r="L13" s="114"/>
      <c r="M13" s="121"/>
      <c r="N13" s="114"/>
      <c r="O13" s="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6.5" customHeight="1">
      <c r="A14" s="12"/>
      <c r="B14" s="12"/>
      <c r="C14" s="12"/>
      <c r="D14" s="12"/>
      <c r="E14" s="12"/>
      <c r="F14" s="18"/>
      <c r="G14" s="121"/>
      <c r="H14" s="116"/>
      <c r="I14" s="114"/>
      <c r="J14" s="121"/>
      <c r="K14" s="116"/>
      <c r="L14" s="114"/>
      <c r="M14" s="11"/>
      <c r="N14" s="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6.5" customHeight="1">
      <c r="A15" s="12"/>
      <c r="B15" s="12"/>
      <c r="C15" s="12"/>
      <c r="D15" s="12"/>
      <c r="E15" s="12"/>
      <c r="F15" s="18"/>
      <c r="G15" s="121"/>
      <c r="H15" s="116"/>
      <c r="I15" s="114"/>
      <c r="J15" s="121"/>
      <c r="K15" s="116"/>
      <c r="L15" s="114"/>
      <c r="M15" s="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16.5" customHeight="1">
      <c r="A16" s="12"/>
      <c r="B16" s="12"/>
      <c r="C16" s="12"/>
      <c r="D16" s="12"/>
      <c r="E16" s="12"/>
      <c r="F16" s="12"/>
      <c r="G16" s="9"/>
      <c r="H16" s="9"/>
      <c r="I16" s="9"/>
      <c r="J16" s="9"/>
      <c r="K16" s="9"/>
      <c r="L16" s="9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</sheetData>
  <mergeCells count="33">
    <mergeCell ref="G14:I14"/>
    <mergeCell ref="J14:L14"/>
    <mergeCell ref="G15:I15"/>
    <mergeCell ref="J15:L15"/>
    <mergeCell ref="D12:F12"/>
    <mergeCell ref="G12:I12"/>
    <mergeCell ref="J12:L12"/>
    <mergeCell ref="M12:N12"/>
    <mergeCell ref="G13:I13"/>
    <mergeCell ref="J13:L13"/>
    <mergeCell ref="M13:N13"/>
    <mergeCell ref="A10:C10"/>
    <mergeCell ref="D10:F10"/>
    <mergeCell ref="G10:I10"/>
    <mergeCell ref="J10:L10"/>
    <mergeCell ref="M10:N10"/>
    <mergeCell ref="A11:C11"/>
    <mergeCell ref="D11:F11"/>
    <mergeCell ref="G11:I11"/>
    <mergeCell ref="J11:L11"/>
    <mergeCell ref="M11:N11"/>
    <mergeCell ref="S1:V1"/>
    <mergeCell ref="W1:Z1"/>
    <mergeCell ref="AA1:AD1"/>
    <mergeCell ref="D5:L5"/>
    <mergeCell ref="M7:O7"/>
    <mergeCell ref="M8:O8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25</v>
      </c>
      <c r="B3" s="7" t="s">
        <v>29</v>
      </c>
      <c r="C3" s="7">
        <v>5</v>
      </c>
      <c r="D3" s="7">
        <v>6</v>
      </c>
      <c r="E3" s="7">
        <v>5</v>
      </c>
      <c r="F3" s="8">
        <v>3.6666666666666701</v>
      </c>
      <c r="G3" s="7">
        <v>5</v>
      </c>
      <c r="H3" s="7">
        <v>5</v>
      </c>
      <c r="I3" s="7">
        <v>5</v>
      </c>
      <c r="J3" s="7">
        <v>3.3333333333333299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3.93</v>
      </c>
      <c r="AF3" s="7">
        <v>4.29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25</v>
      </c>
      <c r="B9" s="2" t="s">
        <v>29</v>
      </c>
      <c r="C9" s="22">
        <v>6</v>
      </c>
      <c r="D9" s="22">
        <v>5</v>
      </c>
      <c r="E9" s="22">
        <v>1</v>
      </c>
      <c r="F9" s="22">
        <v>5</v>
      </c>
      <c r="G9" s="22">
        <v>6</v>
      </c>
      <c r="H9" s="22">
        <v>3</v>
      </c>
      <c r="I9" s="22">
        <v>6</v>
      </c>
      <c r="J9" s="22">
        <v>2</v>
      </c>
      <c r="K9" s="22">
        <v>3</v>
      </c>
      <c r="L9" s="22">
        <v>4</v>
      </c>
      <c r="M9" s="113">
        <v>4.29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26</v>
      </c>
      <c r="B3" s="7" t="s">
        <v>30</v>
      </c>
      <c r="C3" s="7">
        <v>7</v>
      </c>
      <c r="D3" s="7">
        <v>5</v>
      </c>
      <c r="E3" s="7">
        <v>9</v>
      </c>
      <c r="F3" s="8">
        <v>6.3333333333333304</v>
      </c>
      <c r="G3" s="7">
        <v>8</v>
      </c>
      <c r="H3" s="7">
        <v>6</v>
      </c>
      <c r="I3" s="7">
        <v>8</v>
      </c>
      <c r="J3" s="7">
        <v>7.3333333333333304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8.01</v>
      </c>
      <c r="AF3" s="7">
        <v>7.76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26</v>
      </c>
      <c r="B9" s="2" t="s">
        <v>30</v>
      </c>
      <c r="C9" s="22">
        <v>8</v>
      </c>
      <c r="D9" s="22">
        <v>9</v>
      </c>
      <c r="E9" s="22">
        <v>8</v>
      </c>
      <c r="F9" s="22">
        <v>9</v>
      </c>
      <c r="G9" s="22">
        <v>7</v>
      </c>
      <c r="H9" s="22">
        <v>8</v>
      </c>
      <c r="I9" s="22">
        <v>6</v>
      </c>
      <c r="J9" s="22">
        <v>9</v>
      </c>
      <c r="K9" s="22">
        <v>7</v>
      </c>
      <c r="L9" s="22">
        <v>8</v>
      </c>
      <c r="M9" s="113">
        <v>7.76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27</v>
      </c>
      <c r="B3" s="7" t="s">
        <v>31</v>
      </c>
      <c r="C3" s="7">
        <v>5</v>
      </c>
      <c r="D3" s="7">
        <v>6</v>
      </c>
      <c r="E3" s="7">
        <v>2</v>
      </c>
      <c r="F3" s="8">
        <v>6.6666666666666696</v>
      </c>
      <c r="G3" s="7">
        <v>6</v>
      </c>
      <c r="H3" s="7">
        <v>7</v>
      </c>
      <c r="I3" s="7">
        <v>5</v>
      </c>
      <c r="J3" s="7">
        <v>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6.46</v>
      </c>
      <c r="AF3" s="7">
        <v>6.15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27</v>
      </c>
      <c r="B9" s="2" t="s">
        <v>31</v>
      </c>
      <c r="C9" s="22">
        <v>7</v>
      </c>
      <c r="D9" s="22">
        <v>6</v>
      </c>
      <c r="E9" s="22">
        <v>8</v>
      </c>
      <c r="F9" s="22">
        <v>7</v>
      </c>
      <c r="G9" s="22">
        <v>8</v>
      </c>
      <c r="H9" s="22">
        <v>5</v>
      </c>
      <c r="I9" s="22">
        <v>7</v>
      </c>
      <c r="J9" s="22">
        <v>4</v>
      </c>
      <c r="K9" s="22">
        <v>4</v>
      </c>
      <c r="L9" s="22">
        <v>5</v>
      </c>
      <c r="M9" s="113">
        <v>6.15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28</v>
      </c>
      <c r="B3" s="7" t="s">
        <v>32</v>
      </c>
      <c r="C3" s="7">
        <v>7</v>
      </c>
      <c r="D3" s="7">
        <v>4</v>
      </c>
      <c r="E3" s="7">
        <v>7</v>
      </c>
      <c r="F3" s="8">
        <v>5</v>
      </c>
      <c r="G3" s="7">
        <v>7</v>
      </c>
      <c r="H3" s="7">
        <v>5</v>
      </c>
      <c r="I3" s="7">
        <v>7</v>
      </c>
      <c r="J3" s="7">
        <v>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7.26</v>
      </c>
      <c r="AF3" s="7">
        <v>7.09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28</v>
      </c>
      <c r="B9" s="2" t="s">
        <v>32</v>
      </c>
      <c r="C9" s="22">
        <v>7</v>
      </c>
      <c r="D9" s="22">
        <v>8</v>
      </c>
      <c r="E9" s="22">
        <v>7</v>
      </c>
      <c r="F9" s="22">
        <v>5</v>
      </c>
      <c r="G9" s="22">
        <v>8</v>
      </c>
      <c r="H9" s="22">
        <v>9</v>
      </c>
      <c r="I9" s="22">
        <v>6</v>
      </c>
      <c r="J9" s="22">
        <v>7</v>
      </c>
      <c r="K9" s="22">
        <v>6</v>
      </c>
      <c r="L9" s="22">
        <v>7</v>
      </c>
      <c r="M9" s="113">
        <v>7.09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zoomScaleNormal="100" workbookViewId="0">
      <selection activeCell="Y9" sqref="Y9"/>
    </sheetView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3" width="3.7109375" customWidth="1"/>
    <col min="14" max="14" width="4.42578125" customWidth="1"/>
    <col min="15" max="30" width="2.140625" customWidth="1"/>
    <col min="31" max="31" width="7.140625" customWidth="1"/>
    <col min="32" max="32" width="8.28515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1</v>
      </c>
      <c r="B3" s="7" t="s">
        <v>5</v>
      </c>
      <c r="C3" s="7">
        <v>3</v>
      </c>
      <c r="D3" s="7">
        <v>3</v>
      </c>
      <c r="E3" s="7">
        <v>3</v>
      </c>
      <c r="F3" s="8">
        <v>5</v>
      </c>
      <c r="G3" s="7">
        <v>4</v>
      </c>
      <c r="H3" s="7">
        <v>3</v>
      </c>
      <c r="I3" s="7">
        <v>2</v>
      </c>
      <c r="J3" s="7">
        <v>4.3333333333333304</v>
      </c>
      <c r="K3" s="7">
        <v>5</v>
      </c>
      <c r="L3" s="7">
        <v>4</v>
      </c>
      <c r="M3" s="7">
        <v>3</v>
      </c>
      <c r="N3" s="8">
        <v>5.3333333333333304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2.29</v>
      </c>
      <c r="AF3" s="7">
        <v>3.56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6.5" customHeight="1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78</v>
      </c>
      <c r="N8" s="114"/>
      <c r="O8" s="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1</v>
      </c>
      <c r="B9" s="2" t="s">
        <v>5</v>
      </c>
      <c r="C9" s="22">
        <v>4</v>
      </c>
      <c r="D9" s="22">
        <v>5</v>
      </c>
      <c r="E9" s="22">
        <v>4</v>
      </c>
      <c r="F9" s="22">
        <v>3</v>
      </c>
      <c r="G9" s="22">
        <v>4</v>
      </c>
      <c r="H9" s="22">
        <v>4</v>
      </c>
      <c r="I9" s="22">
        <v>3</v>
      </c>
      <c r="J9" s="22">
        <v>3</v>
      </c>
      <c r="K9" s="22">
        <v>2</v>
      </c>
      <c r="L9" s="22">
        <v>3</v>
      </c>
      <c r="M9" s="113">
        <v>3.56</v>
      </c>
      <c r="N9" s="114"/>
      <c r="O9" s="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6.5" customHeight="1">
      <c r="A11" s="121" t="s">
        <v>79</v>
      </c>
      <c r="B11" s="116"/>
      <c r="C11" s="114"/>
      <c r="D11" s="121" t="s">
        <v>80</v>
      </c>
      <c r="E11" s="116"/>
      <c r="F11" s="114"/>
      <c r="G11" s="121" t="s">
        <v>81</v>
      </c>
      <c r="H11" s="116"/>
      <c r="I11" s="114"/>
      <c r="J11" s="121" t="s">
        <v>82</v>
      </c>
      <c r="K11" s="116"/>
      <c r="L11" s="114"/>
      <c r="M11" s="121" t="s">
        <v>83</v>
      </c>
      <c r="N11" s="114"/>
      <c r="O11" s="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6.5" customHeight="1">
      <c r="A12" s="118" t="s">
        <v>84</v>
      </c>
      <c r="B12" s="119"/>
      <c r="C12" s="120"/>
      <c r="D12" s="121" t="s">
        <v>85</v>
      </c>
      <c r="E12" s="116"/>
      <c r="F12" s="114"/>
      <c r="G12" s="121" t="s">
        <v>86</v>
      </c>
      <c r="H12" s="116"/>
      <c r="I12" s="114"/>
      <c r="J12" s="121" t="s">
        <v>87</v>
      </c>
      <c r="K12" s="116"/>
      <c r="L12" s="114"/>
      <c r="M12" s="121" t="s">
        <v>88</v>
      </c>
      <c r="N12" s="114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6.5" customHeight="1">
      <c r="A13" s="9"/>
      <c r="B13" s="9"/>
      <c r="C13" s="10"/>
      <c r="D13" s="122" t="s">
        <v>89</v>
      </c>
      <c r="E13" s="123"/>
      <c r="F13" s="124"/>
      <c r="G13" s="121" t="s">
        <v>90</v>
      </c>
      <c r="H13" s="116"/>
      <c r="I13" s="114"/>
      <c r="J13" s="121" t="s">
        <v>91</v>
      </c>
      <c r="K13" s="116"/>
      <c r="L13" s="114"/>
      <c r="M13" s="121"/>
      <c r="N13" s="114"/>
      <c r="O13" s="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6.5" customHeight="1">
      <c r="A14" s="12"/>
      <c r="B14" s="12"/>
      <c r="C14" s="12"/>
      <c r="D14" s="9"/>
      <c r="E14" s="9"/>
      <c r="F14" s="10"/>
      <c r="G14" s="121" t="s">
        <v>92</v>
      </c>
      <c r="H14" s="116"/>
      <c r="I14" s="114"/>
      <c r="J14" s="121" t="s">
        <v>93</v>
      </c>
      <c r="K14" s="116"/>
      <c r="L14" s="114"/>
      <c r="M14" s="121"/>
      <c r="N14" s="114"/>
      <c r="O14" s="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6.5" customHeight="1">
      <c r="A15" s="12"/>
      <c r="B15" s="12"/>
      <c r="C15" s="12"/>
      <c r="D15" s="12"/>
      <c r="E15" s="12"/>
      <c r="F15" s="18"/>
      <c r="G15" s="121" t="s">
        <v>92</v>
      </c>
      <c r="H15" s="116"/>
      <c r="I15" s="114"/>
      <c r="J15" s="121" t="s">
        <v>91</v>
      </c>
      <c r="K15" s="116"/>
      <c r="L15" s="114"/>
      <c r="M15" s="11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16.5" customHeight="1">
      <c r="A16" s="12"/>
      <c r="B16" s="12"/>
      <c r="C16" s="12"/>
      <c r="D16" s="12"/>
      <c r="E16" s="12"/>
      <c r="F16" s="18"/>
      <c r="G16" s="121" t="s">
        <v>94</v>
      </c>
      <c r="H16" s="116"/>
      <c r="I16" s="114"/>
      <c r="J16" s="121" t="s">
        <v>87</v>
      </c>
      <c r="K16" s="116"/>
      <c r="L16" s="114"/>
      <c r="M16" s="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6:13" ht="16.5" customHeight="1">
      <c r="F17" s="18"/>
      <c r="G17" s="121" t="s">
        <v>95</v>
      </c>
      <c r="H17" s="116"/>
      <c r="I17" s="114"/>
      <c r="J17" s="121" t="s">
        <v>91</v>
      </c>
      <c r="K17" s="116"/>
      <c r="L17" s="114"/>
      <c r="M17" s="1"/>
    </row>
    <row r="18" spans="6:13" ht="16.5" customHeight="1">
      <c r="F18" s="18"/>
      <c r="G18" s="121"/>
      <c r="H18" s="116"/>
      <c r="I18" s="114"/>
      <c r="J18" s="121" t="s">
        <v>96</v>
      </c>
      <c r="K18" s="116"/>
      <c r="L18" s="114"/>
      <c r="M18" s="1"/>
    </row>
    <row r="19" spans="6:13" ht="16.5" customHeight="1">
      <c r="F19" s="12"/>
      <c r="G19" s="9"/>
      <c r="H19" s="9"/>
      <c r="I19" s="9"/>
      <c r="J19" s="9"/>
      <c r="K19" s="9"/>
      <c r="L19" s="9"/>
      <c r="M19" s="12"/>
    </row>
  </sheetData>
  <mergeCells count="37">
    <mergeCell ref="G18:I18"/>
    <mergeCell ref="J18:L18"/>
    <mergeCell ref="G15:I15"/>
    <mergeCell ref="J15:L15"/>
    <mergeCell ref="G16:I16"/>
    <mergeCell ref="J16:L16"/>
    <mergeCell ref="G17:I17"/>
    <mergeCell ref="J17:L17"/>
    <mergeCell ref="D13:F13"/>
    <mergeCell ref="G13:I13"/>
    <mergeCell ref="J13:L13"/>
    <mergeCell ref="M13:N13"/>
    <mergeCell ref="G14:I14"/>
    <mergeCell ref="J14:L14"/>
    <mergeCell ref="M14:N14"/>
    <mergeCell ref="A11:C11"/>
    <mergeCell ref="D11:F11"/>
    <mergeCell ref="G11:I11"/>
    <mergeCell ref="J11:L11"/>
    <mergeCell ref="M11:N11"/>
    <mergeCell ref="A12:C12"/>
    <mergeCell ref="D12:F12"/>
    <mergeCell ref="G12:I12"/>
    <mergeCell ref="J12:L12"/>
    <mergeCell ref="M12:N12"/>
    <mergeCell ref="S1:V1"/>
    <mergeCell ref="W1:Z1"/>
    <mergeCell ref="AA1:AD1"/>
    <mergeCell ref="D6:L6"/>
    <mergeCell ref="M8:N8"/>
    <mergeCell ref="O1:R1"/>
    <mergeCell ref="M9:N9"/>
    <mergeCell ref="A1:A2"/>
    <mergeCell ref="B1:B2"/>
    <mergeCell ref="C1:F1"/>
    <mergeCell ref="G1:J1"/>
    <mergeCell ref="K1:N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29</v>
      </c>
      <c r="B3" s="7" t="s">
        <v>33</v>
      </c>
      <c r="C3" s="7">
        <v>8</v>
      </c>
      <c r="D3" s="7">
        <v>6</v>
      </c>
      <c r="E3" s="7">
        <v>8</v>
      </c>
      <c r="F3" s="8">
        <v>7</v>
      </c>
      <c r="G3" s="7">
        <v>7</v>
      </c>
      <c r="H3" s="7">
        <v>6</v>
      </c>
      <c r="I3" s="7">
        <v>8</v>
      </c>
      <c r="J3" s="7">
        <v>7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7.67</v>
      </c>
      <c r="AF3" s="7">
        <v>7.5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29</v>
      </c>
      <c r="B9" s="2" t="s">
        <v>33</v>
      </c>
      <c r="C9" s="22">
        <v>8</v>
      </c>
      <c r="D9" s="22">
        <v>7</v>
      </c>
      <c r="E9" s="22">
        <v>9</v>
      </c>
      <c r="F9" s="22">
        <v>8</v>
      </c>
      <c r="G9" s="22">
        <v>8</v>
      </c>
      <c r="H9" s="22">
        <v>8</v>
      </c>
      <c r="I9" s="22">
        <v>5</v>
      </c>
      <c r="J9" s="22">
        <v>7</v>
      </c>
      <c r="K9" s="22">
        <v>7</v>
      </c>
      <c r="L9" s="22">
        <v>9</v>
      </c>
      <c r="M9" s="113">
        <v>7.5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30</v>
      </c>
      <c r="B3" s="7" t="s">
        <v>34</v>
      </c>
      <c r="C3" s="7">
        <v>9</v>
      </c>
      <c r="D3" s="7">
        <v>9</v>
      </c>
      <c r="E3" s="7">
        <v>6</v>
      </c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8.44</v>
      </c>
      <c r="AF3" s="7">
        <v>7.44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30</v>
      </c>
      <c r="B9" s="2" t="s">
        <v>34</v>
      </c>
      <c r="C9" s="22">
        <v>9</v>
      </c>
      <c r="D9" s="22">
        <v>8</v>
      </c>
      <c r="E9" s="22">
        <v>9</v>
      </c>
      <c r="F9" s="22">
        <v>9</v>
      </c>
      <c r="G9" s="22">
        <v>6</v>
      </c>
      <c r="H9" s="22">
        <v>7</v>
      </c>
      <c r="I9" s="22">
        <v>6</v>
      </c>
      <c r="J9" s="22">
        <v>9</v>
      </c>
      <c r="K9" s="22">
        <v>6</v>
      </c>
      <c r="L9" s="22">
        <v>7</v>
      </c>
      <c r="M9" s="113">
        <v>7.44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31</v>
      </c>
      <c r="B3" s="7" t="s">
        <v>35</v>
      </c>
      <c r="C3" s="7">
        <v>7</v>
      </c>
      <c r="D3" s="7">
        <v>8</v>
      </c>
      <c r="E3" s="7">
        <v>6</v>
      </c>
      <c r="F3" s="8">
        <v>6.3333333333333304</v>
      </c>
      <c r="G3" s="7">
        <v>7</v>
      </c>
      <c r="H3" s="7">
        <v>6</v>
      </c>
      <c r="I3" s="7">
        <v>7</v>
      </c>
      <c r="J3" s="7">
        <v>7.6666666666666696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7.44</v>
      </c>
      <c r="AF3" s="7">
        <v>6.71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31</v>
      </c>
      <c r="B9" s="2" t="s">
        <v>35</v>
      </c>
      <c r="C9" s="22">
        <v>7</v>
      </c>
      <c r="D9" s="22">
        <v>7</v>
      </c>
      <c r="E9" s="22">
        <v>9</v>
      </c>
      <c r="F9" s="22">
        <v>6</v>
      </c>
      <c r="G9" s="22">
        <v>9</v>
      </c>
      <c r="H9" s="22">
        <v>7</v>
      </c>
      <c r="I9" s="22">
        <v>4</v>
      </c>
      <c r="J9" s="22">
        <v>6</v>
      </c>
      <c r="K9" s="22">
        <v>6</v>
      </c>
      <c r="L9" s="22">
        <v>7</v>
      </c>
      <c r="M9" s="113">
        <v>6.71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32</v>
      </c>
      <c r="B3" s="7" t="s">
        <v>36</v>
      </c>
      <c r="C3" s="7">
        <v>8</v>
      </c>
      <c r="D3" s="7">
        <v>8</v>
      </c>
      <c r="E3" s="7">
        <v>7</v>
      </c>
      <c r="F3" s="8">
        <v>8</v>
      </c>
      <c r="G3" s="7">
        <v>6</v>
      </c>
      <c r="H3" s="7">
        <v>6</v>
      </c>
      <c r="I3" s="7">
        <v>9</v>
      </c>
      <c r="J3" s="7">
        <v>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6.84</v>
      </c>
      <c r="AF3" s="7">
        <v>7.29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32</v>
      </c>
      <c r="B9" s="2" t="s">
        <v>36</v>
      </c>
      <c r="C9" s="22">
        <v>6</v>
      </c>
      <c r="D9" s="22">
        <v>8</v>
      </c>
      <c r="E9" s="22">
        <v>8</v>
      </c>
      <c r="F9" s="22">
        <v>7</v>
      </c>
      <c r="G9" s="22">
        <v>7</v>
      </c>
      <c r="H9" s="22">
        <v>6</v>
      </c>
      <c r="I9" s="22">
        <v>8</v>
      </c>
      <c r="J9" s="22">
        <v>8</v>
      </c>
      <c r="K9" s="22">
        <v>7</v>
      </c>
      <c r="L9" s="22">
        <v>8</v>
      </c>
      <c r="M9" s="113">
        <v>7.29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33</v>
      </c>
      <c r="B3" s="7" t="s">
        <v>37</v>
      </c>
      <c r="C3" s="7">
        <v>9</v>
      </c>
      <c r="D3" s="7">
        <v>7</v>
      </c>
      <c r="E3" s="7">
        <v>8</v>
      </c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8.59</v>
      </c>
      <c r="AF3" s="7">
        <v>7.76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33</v>
      </c>
      <c r="B9" s="2" t="s">
        <v>37</v>
      </c>
      <c r="C9" s="22">
        <v>8</v>
      </c>
      <c r="D9" s="22">
        <v>8</v>
      </c>
      <c r="E9" s="22">
        <v>8</v>
      </c>
      <c r="F9" s="22">
        <v>8</v>
      </c>
      <c r="G9" s="22">
        <v>9</v>
      </c>
      <c r="H9" s="22">
        <v>9</v>
      </c>
      <c r="I9" s="22">
        <v>7</v>
      </c>
      <c r="J9" s="22">
        <v>6</v>
      </c>
      <c r="K9" s="22">
        <v>6</v>
      </c>
      <c r="L9" s="22">
        <v>8</v>
      </c>
      <c r="M9" s="113">
        <v>7.76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34</v>
      </c>
      <c r="B3" s="7" t="s">
        <v>38</v>
      </c>
      <c r="C3" s="7">
        <v>6</v>
      </c>
      <c r="D3" s="7">
        <v>6</v>
      </c>
      <c r="E3" s="7">
        <v>6</v>
      </c>
      <c r="F3" s="8">
        <v>7</v>
      </c>
      <c r="G3" s="7">
        <v>6</v>
      </c>
      <c r="H3" s="7">
        <v>6</v>
      </c>
      <c r="I3" s="7">
        <v>7</v>
      </c>
      <c r="J3" s="7">
        <v>7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7.08</v>
      </c>
      <c r="AF3" s="7">
        <v>6.18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34</v>
      </c>
      <c r="B9" s="2" t="s">
        <v>38</v>
      </c>
      <c r="C9" s="22">
        <v>5</v>
      </c>
      <c r="D9" s="22">
        <v>6</v>
      </c>
      <c r="E9" s="22">
        <v>5</v>
      </c>
      <c r="F9" s="22">
        <v>7</v>
      </c>
      <c r="G9" s="22">
        <v>8</v>
      </c>
      <c r="H9" s="22">
        <v>5</v>
      </c>
      <c r="I9" s="22">
        <v>7</v>
      </c>
      <c r="J9" s="22">
        <v>5</v>
      </c>
      <c r="K9" s="22">
        <v>8</v>
      </c>
      <c r="L9" s="22">
        <v>6</v>
      </c>
      <c r="M9" s="113">
        <v>6.18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2</v>
      </c>
      <c r="B3" s="7" t="s">
        <v>6</v>
      </c>
      <c r="C3" s="7">
        <v>4</v>
      </c>
      <c r="D3" s="7">
        <v>2</v>
      </c>
      <c r="E3" s="7">
        <v>4</v>
      </c>
      <c r="F3" s="8">
        <v>3.6666666666666701</v>
      </c>
      <c r="G3" s="7">
        <v>4</v>
      </c>
      <c r="H3" s="7">
        <v>3</v>
      </c>
      <c r="I3" s="7">
        <v>3</v>
      </c>
      <c r="J3" s="7">
        <v>2.6666666666666701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2.64</v>
      </c>
      <c r="AF3" s="7">
        <v>2.38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6.5" customHeight="1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78</v>
      </c>
      <c r="N8" s="114"/>
      <c r="O8" s="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2</v>
      </c>
      <c r="B9" s="2" t="s">
        <v>6</v>
      </c>
      <c r="C9" s="22">
        <v>4</v>
      </c>
      <c r="D9" s="22">
        <v>3</v>
      </c>
      <c r="E9" s="22">
        <v>2</v>
      </c>
      <c r="F9" s="22">
        <v>3</v>
      </c>
      <c r="G9" s="22">
        <v>3</v>
      </c>
      <c r="H9" s="22">
        <v>2</v>
      </c>
      <c r="I9" s="22">
        <v>1</v>
      </c>
      <c r="J9" s="22">
        <v>1</v>
      </c>
      <c r="K9" s="22">
        <v>3</v>
      </c>
      <c r="L9" s="22">
        <v>2</v>
      </c>
      <c r="M9" s="113">
        <v>2.38</v>
      </c>
      <c r="N9" s="114"/>
      <c r="O9" s="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6.5" customHeight="1">
      <c r="A11" s="121" t="s">
        <v>79</v>
      </c>
      <c r="B11" s="116"/>
      <c r="C11" s="114"/>
      <c r="D11" s="121" t="s">
        <v>80</v>
      </c>
      <c r="E11" s="116"/>
      <c r="F11" s="114"/>
      <c r="G11" s="121" t="s">
        <v>81</v>
      </c>
      <c r="H11" s="116"/>
      <c r="I11" s="114"/>
      <c r="J11" s="121" t="s">
        <v>82</v>
      </c>
      <c r="K11" s="116"/>
      <c r="L11" s="114"/>
      <c r="M11" s="121" t="s">
        <v>83</v>
      </c>
      <c r="N11" s="114"/>
      <c r="O11" s="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6.5" customHeight="1">
      <c r="A12" s="121" t="s">
        <v>97</v>
      </c>
      <c r="B12" s="116"/>
      <c r="C12" s="114"/>
      <c r="D12" s="121" t="s">
        <v>98</v>
      </c>
      <c r="E12" s="116"/>
      <c r="F12" s="114"/>
      <c r="G12" s="121" t="s">
        <v>99</v>
      </c>
      <c r="H12" s="116"/>
      <c r="I12" s="114"/>
      <c r="J12" s="121" t="s">
        <v>100</v>
      </c>
      <c r="K12" s="116"/>
      <c r="L12" s="114"/>
      <c r="M12" s="121"/>
      <c r="N12" s="114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6.5" customHeight="1">
      <c r="A13" s="9"/>
      <c r="B13" s="9"/>
      <c r="C13" s="10"/>
      <c r="D13" s="121" t="s">
        <v>101</v>
      </c>
      <c r="E13" s="116"/>
      <c r="F13" s="114"/>
      <c r="G13" s="121" t="s">
        <v>102</v>
      </c>
      <c r="H13" s="116"/>
      <c r="I13" s="114"/>
      <c r="J13" s="121" t="s">
        <v>100</v>
      </c>
      <c r="K13" s="116"/>
      <c r="L13" s="114"/>
      <c r="M13" s="121"/>
      <c r="N13" s="114"/>
      <c r="O13" s="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6.5" customHeight="1">
      <c r="A14" s="12"/>
      <c r="B14" s="12"/>
      <c r="C14" s="12"/>
      <c r="D14" s="9"/>
      <c r="E14" s="9"/>
      <c r="F14" s="10"/>
      <c r="G14" s="121" t="s">
        <v>103</v>
      </c>
      <c r="H14" s="116"/>
      <c r="I14" s="114"/>
      <c r="J14" s="121" t="s">
        <v>100</v>
      </c>
      <c r="K14" s="116"/>
      <c r="L14" s="114"/>
      <c r="M14" s="121"/>
      <c r="N14" s="114"/>
      <c r="O14" s="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6.5" customHeight="1">
      <c r="A15" s="12"/>
      <c r="B15" s="12"/>
      <c r="C15" s="12"/>
      <c r="D15" s="12"/>
      <c r="E15" s="12"/>
      <c r="F15" s="12"/>
      <c r="G15" s="9"/>
      <c r="H15" s="9"/>
      <c r="I15" s="9"/>
      <c r="J15" s="9"/>
      <c r="K15" s="9"/>
      <c r="L15" s="9"/>
      <c r="M15" s="9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</sheetData>
  <mergeCells count="29">
    <mergeCell ref="D13:F13"/>
    <mergeCell ref="G13:I13"/>
    <mergeCell ref="J13:L13"/>
    <mergeCell ref="M13:N13"/>
    <mergeCell ref="G14:I14"/>
    <mergeCell ref="J14:L14"/>
    <mergeCell ref="M14:N14"/>
    <mergeCell ref="A11:C11"/>
    <mergeCell ref="D11:F11"/>
    <mergeCell ref="G11:I11"/>
    <mergeCell ref="J11:L11"/>
    <mergeCell ref="M11:N11"/>
    <mergeCell ref="A12:C12"/>
    <mergeCell ref="D12:F12"/>
    <mergeCell ref="G12:I12"/>
    <mergeCell ref="J12:L12"/>
    <mergeCell ref="M12:N12"/>
    <mergeCell ref="S1:V1"/>
    <mergeCell ref="W1:Z1"/>
    <mergeCell ref="AA1:AD1"/>
    <mergeCell ref="D6:L6"/>
    <mergeCell ref="M8:N8"/>
    <mergeCell ref="O1:R1"/>
    <mergeCell ref="M9:N9"/>
    <mergeCell ref="A1:A2"/>
    <mergeCell ref="B1:B2"/>
    <mergeCell ref="C1:F1"/>
    <mergeCell ref="G1:J1"/>
    <mergeCell ref="K1:N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3</v>
      </c>
      <c r="B3" s="7" t="s">
        <v>7</v>
      </c>
      <c r="C3" s="7">
        <v>6</v>
      </c>
      <c r="D3" s="7">
        <v>5</v>
      </c>
      <c r="E3" s="7">
        <v>7</v>
      </c>
      <c r="F3" s="8">
        <v>7.6666666666666696</v>
      </c>
      <c r="G3" s="7">
        <v>8</v>
      </c>
      <c r="H3" s="7">
        <v>6</v>
      </c>
      <c r="I3" s="7">
        <v>8</v>
      </c>
      <c r="J3" s="7">
        <v>7.6666666666666696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6.03</v>
      </c>
      <c r="AF3" s="7">
        <v>5.26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6.5" customHeight="1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78</v>
      </c>
      <c r="N8" s="114"/>
      <c r="O8" s="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3</v>
      </c>
      <c r="B9" s="2" t="s">
        <v>7</v>
      </c>
      <c r="C9" s="22">
        <v>3</v>
      </c>
      <c r="D9" s="22">
        <v>5</v>
      </c>
      <c r="E9" s="22">
        <v>6</v>
      </c>
      <c r="F9" s="22">
        <v>7</v>
      </c>
      <c r="G9" s="22">
        <v>5</v>
      </c>
      <c r="H9" s="22">
        <v>4</v>
      </c>
      <c r="I9" s="22">
        <v>7</v>
      </c>
      <c r="J9" s="22">
        <v>4</v>
      </c>
      <c r="K9" s="22">
        <v>7</v>
      </c>
      <c r="L9" s="22">
        <v>5</v>
      </c>
      <c r="M9" s="113">
        <v>5.26</v>
      </c>
      <c r="N9" s="114"/>
      <c r="O9" s="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6.5" customHeight="1">
      <c r="A11" s="121" t="s">
        <v>79</v>
      </c>
      <c r="B11" s="116"/>
      <c r="C11" s="114"/>
      <c r="D11" s="121" t="s">
        <v>80</v>
      </c>
      <c r="E11" s="116"/>
      <c r="F11" s="114"/>
      <c r="G11" s="121" t="s">
        <v>81</v>
      </c>
      <c r="H11" s="116"/>
      <c r="I11" s="114"/>
      <c r="J11" s="121" t="s">
        <v>82</v>
      </c>
      <c r="K11" s="116"/>
      <c r="L11" s="114"/>
      <c r="M11" s="121" t="s">
        <v>83</v>
      </c>
      <c r="N11" s="114"/>
      <c r="O11" s="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6.5" customHeight="1">
      <c r="A12" s="113" t="s">
        <v>104</v>
      </c>
      <c r="B12" s="116"/>
      <c r="C12" s="114"/>
      <c r="D12" s="121" t="s">
        <v>105</v>
      </c>
      <c r="E12" s="116"/>
      <c r="F12" s="114"/>
      <c r="G12" s="121" t="s">
        <v>106</v>
      </c>
      <c r="H12" s="116"/>
      <c r="I12" s="114"/>
      <c r="J12" s="121" t="s">
        <v>107</v>
      </c>
      <c r="K12" s="116"/>
      <c r="L12" s="114"/>
      <c r="M12" s="121"/>
      <c r="N12" s="114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6.5" customHeight="1">
      <c r="A13" s="9"/>
      <c r="B13" s="9"/>
      <c r="C13" s="10"/>
      <c r="D13" s="121"/>
      <c r="E13" s="116"/>
      <c r="F13" s="114"/>
      <c r="G13" s="121" t="s">
        <v>108</v>
      </c>
      <c r="H13" s="116"/>
      <c r="I13" s="114"/>
      <c r="J13" s="121" t="s">
        <v>107</v>
      </c>
      <c r="K13" s="116"/>
      <c r="L13" s="114"/>
      <c r="M13" s="121"/>
      <c r="N13" s="114"/>
      <c r="O13" s="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6.5" customHeight="1">
      <c r="A14" s="12"/>
      <c r="B14" s="12"/>
      <c r="C14" s="12"/>
      <c r="D14" s="9"/>
      <c r="E14" s="9"/>
      <c r="F14" s="10"/>
      <c r="G14" s="121" t="s">
        <v>109</v>
      </c>
      <c r="H14" s="116"/>
      <c r="I14" s="114"/>
      <c r="J14" s="121" t="s">
        <v>107</v>
      </c>
      <c r="K14" s="116"/>
      <c r="L14" s="114"/>
      <c r="M14" s="121"/>
      <c r="N14" s="114"/>
      <c r="O14" s="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6.5" customHeight="1">
      <c r="A15" s="12"/>
      <c r="B15" s="12"/>
      <c r="C15" s="12"/>
      <c r="D15" s="12"/>
      <c r="E15" s="12"/>
      <c r="F15" s="18"/>
      <c r="G15" s="121" t="s">
        <v>110</v>
      </c>
      <c r="H15" s="116"/>
      <c r="I15" s="114"/>
      <c r="J15" s="121" t="s">
        <v>111</v>
      </c>
      <c r="K15" s="116"/>
      <c r="L15" s="114"/>
      <c r="M15" s="11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16.5" customHeight="1">
      <c r="A16" s="12"/>
      <c r="B16" s="12"/>
      <c r="C16" s="12"/>
      <c r="D16" s="12"/>
      <c r="E16" s="12"/>
      <c r="F16" s="18"/>
      <c r="G16" s="121" t="s">
        <v>112</v>
      </c>
      <c r="H16" s="116"/>
      <c r="I16" s="114"/>
      <c r="J16" s="121" t="s">
        <v>113</v>
      </c>
      <c r="K16" s="116"/>
      <c r="L16" s="114"/>
      <c r="M16" s="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6:13" ht="16.5" customHeight="1">
      <c r="F17" s="18"/>
      <c r="G17" s="121" t="s">
        <v>114</v>
      </c>
      <c r="H17" s="116"/>
      <c r="I17" s="114"/>
      <c r="J17" s="121" t="s">
        <v>113</v>
      </c>
      <c r="K17" s="116"/>
      <c r="L17" s="114"/>
      <c r="M17" s="1"/>
    </row>
    <row r="18" spans="6:13" ht="16.5" customHeight="1">
      <c r="F18" s="12"/>
      <c r="G18" s="9"/>
      <c r="H18" s="9"/>
      <c r="I18" s="9"/>
      <c r="J18" s="9"/>
      <c r="K18" s="9"/>
      <c r="L18" s="9"/>
      <c r="M18" s="12"/>
    </row>
  </sheetData>
  <mergeCells count="35">
    <mergeCell ref="G15:I15"/>
    <mergeCell ref="J15:L15"/>
    <mergeCell ref="G16:I16"/>
    <mergeCell ref="J16:L16"/>
    <mergeCell ref="G17:I17"/>
    <mergeCell ref="J17:L17"/>
    <mergeCell ref="D13:F13"/>
    <mergeCell ref="G13:I13"/>
    <mergeCell ref="J13:L13"/>
    <mergeCell ref="M13:N13"/>
    <mergeCell ref="G14:I14"/>
    <mergeCell ref="J14:L14"/>
    <mergeCell ref="M14:N14"/>
    <mergeCell ref="A11:C11"/>
    <mergeCell ref="D11:F11"/>
    <mergeCell ref="G11:I11"/>
    <mergeCell ref="J11:L11"/>
    <mergeCell ref="M11:N11"/>
    <mergeCell ref="A12:C12"/>
    <mergeCell ref="D12:F12"/>
    <mergeCell ref="G12:I12"/>
    <mergeCell ref="J12:L12"/>
    <mergeCell ref="M12:N12"/>
    <mergeCell ref="S1:V1"/>
    <mergeCell ref="W1:Z1"/>
    <mergeCell ref="AA1:AD1"/>
    <mergeCell ref="D6:L6"/>
    <mergeCell ref="M8:N8"/>
    <mergeCell ref="O1:R1"/>
    <mergeCell ref="M9:N9"/>
    <mergeCell ref="A1:A2"/>
    <mergeCell ref="B1:B2"/>
    <mergeCell ref="C1:F1"/>
    <mergeCell ref="G1:J1"/>
    <mergeCell ref="K1:N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4</v>
      </c>
      <c r="B3" s="7" t="s">
        <v>8</v>
      </c>
      <c r="C3" s="7">
        <v>3</v>
      </c>
      <c r="D3" s="7">
        <v>1</v>
      </c>
      <c r="E3" s="7">
        <v>3</v>
      </c>
      <c r="F3" s="8">
        <v>2.6666666666666701</v>
      </c>
      <c r="G3" s="7">
        <v>3</v>
      </c>
      <c r="H3" s="7">
        <v>2</v>
      </c>
      <c r="I3" s="7">
        <v>2</v>
      </c>
      <c r="J3" s="7">
        <v>3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2.69</v>
      </c>
      <c r="AF3" s="7">
        <v>2.62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6.5" customHeight="1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78</v>
      </c>
      <c r="N8" s="114"/>
      <c r="O8" s="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4</v>
      </c>
      <c r="B9" s="2" t="s">
        <v>8</v>
      </c>
      <c r="C9" s="22">
        <v>3</v>
      </c>
      <c r="D9" s="22">
        <v>1</v>
      </c>
      <c r="E9" s="22">
        <v>2</v>
      </c>
      <c r="F9" s="22">
        <v>2</v>
      </c>
      <c r="G9" s="22">
        <v>4</v>
      </c>
      <c r="H9" s="22">
        <v>4</v>
      </c>
      <c r="I9" s="22">
        <v>2</v>
      </c>
      <c r="J9" s="22">
        <v>7</v>
      </c>
      <c r="K9" s="22">
        <v>1</v>
      </c>
      <c r="L9" s="22">
        <v>2</v>
      </c>
      <c r="M9" s="113">
        <v>2.62</v>
      </c>
      <c r="N9" s="114"/>
      <c r="O9" s="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6.5" customHeight="1">
      <c r="A11" s="121" t="s">
        <v>79</v>
      </c>
      <c r="B11" s="116"/>
      <c r="C11" s="114"/>
      <c r="D11" s="121" t="s">
        <v>80</v>
      </c>
      <c r="E11" s="116"/>
      <c r="F11" s="114"/>
      <c r="G11" s="121" t="s">
        <v>81</v>
      </c>
      <c r="H11" s="116"/>
      <c r="I11" s="114"/>
      <c r="J11" s="121" t="s">
        <v>82</v>
      </c>
      <c r="K11" s="116"/>
      <c r="L11" s="114"/>
      <c r="M11" s="121" t="s">
        <v>83</v>
      </c>
      <c r="N11" s="114"/>
      <c r="O11" s="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6.5" customHeight="1">
      <c r="A12" s="122" t="s">
        <v>97</v>
      </c>
      <c r="B12" s="116"/>
      <c r="C12" s="114"/>
      <c r="D12" s="121" t="s">
        <v>98</v>
      </c>
      <c r="E12" s="116"/>
      <c r="F12" s="114"/>
      <c r="G12" s="121" t="s">
        <v>115</v>
      </c>
      <c r="H12" s="116"/>
      <c r="I12" s="114"/>
      <c r="J12" s="121" t="s">
        <v>100</v>
      </c>
      <c r="K12" s="116"/>
      <c r="L12" s="114"/>
      <c r="M12" s="121"/>
      <c r="N12" s="114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6.5" customHeight="1">
      <c r="A13" s="9"/>
      <c r="B13" s="9"/>
      <c r="C13" s="10"/>
      <c r="D13" s="118" t="s">
        <v>101</v>
      </c>
      <c r="E13" s="116"/>
      <c r="F13" s="114"/>
      <c r="G13" s="121" t="s">
        <v>102</v>
      </c>
      <c r="H13" s="116"/>
      <c r="I13" s="114"/>
      <c r="J13" s="121" t="s">
        <v>100</v>
      </c>
      <c r="K13" s="116"/>
      <c r="L13" s="114"/>
      <c r="M13" s="121"/>
      <c r="N13" s="114"/>
      <c r="O13" s="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6.5" customHeight="1">
      <c r="A14" s="12"/>
      <c r="B14" s="12"/>
      <c r="C14" s="12"/>
      <c r="D14" s="9"/>
      <c r="E14" s="9"/>
      <c r="F14" s="10"/>
      <c r="G14" s="121" t="s">
        <v>103</v>
      </c>
      <c r="H14" s="116"/>
      <c r="I14" s="114"/>
      <c r="J14" s="121" t="s">
        <v>100</v>
      </c>
      <c r="K14" s="116"/>
      <c r="L14" s="114"/>
      <c r="M14" s="121"/>
      <c r="N14" s="114"/>
      <c r="O14" s="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6.5" customHeight="1">
      <c r="A15" s="12"/>
      <c r="B15" s="12"/>
      <c r="C15" s="12"/>
      <c r="D15" s="12"/>
      <c r="E15" s="12"/>
      <c r="F15" s="18"/>
      <c r="G15" s="121" t="s">
        <v>116</v>
      </c>
      <c r="H15" s="116"/>
      <c r="I15" s="114"/>
      <c r="J15" s="121" t="s">
        <v>100</v>
      </c>
      <c r="K15" s="116"/>
      <c r="L15" s="114"/>
      <c r="M15" s="11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16.5" customHeight="1">
      <c r="A16" s="12"/>
      <c r="B16" s="12"/>
      <c r="C16" s="12"/>
      <c r="D16" s="12"/>
      <c r="E16" s="12"/>
      <c r="F16" s="18"/>
      <c r="G16" s="121" t="s">
        <v>90</v>
      </c>
      <c r="H16" s="116"/>
      <c r="I16" s="114"/>
      <c r="J16" s="121" t="s">
        <v>100</v>
      </c>
      <c r="K16" s="116"/>
      <c r="L16" s="114"/>
      <c r="M16" s="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7:12" ht="16.5" customHeight="1">
      <c r="G17" s="9"/>
      <c r="H17" s="9"/>
      <c r="I17" s="9"/>
      <c r="J17" s="9"/>
      <c r="K17" s="9"/>
      <c r="L17" s="9"/>
    </row>
  </sheetData>
  <mergeCells count="33">
    <mergeCell ref="G15:I15"/>
    <mergeCell ref="J15:L15"/>
    <mergeCell ref="G16:I16"/>
    <mergeCell ref="J16:L16"/>
    <mergeCell ref="D13:F13"/>
    <mergeCell ref="G13:I13"/>
    <mergeCell ref="J13:L13"/>
    <mergeCell ref="M13:N13"/>
    <mergeCell ref="G14:I14"/>
    <mergeCell ref="J14:L14"/>
    <mergeCell ref="M14:N14"/>
    <mergeCell ref="A11:C11"/>
    <mergeCell ref="D11:F11"/>
    <mergeCell ref="G11:I11"/>
    <mergeCell ref="J11:L11"/>
    <mergeCell ref="M11:N11"/>
    <mergeCell ref="A12:C12"/>
    <mergeCell ref="D12:F12"/>
    <mergeCell ref="G12:I12"/>
    <mergeCell ref="J12:L12"/>
    <mergeCell ref="M12:N12"/>
    <mergeCell ref="S1:V1"/>
    <mergeCell ref="W1:Z1"/>
    <mergeCell ref="AA1:AD1"/>
    <mergeCell ref="D6:L6"/>
    <mergeCell ref="M8:N8"/>
    <mergeCell ref="O1:R1"/>
    <mergeCell ref="M9:N9"/>
    <mergeCell ref="A1:A2"/>
    <mergeCell ref="B1:B2"/>
    <mergeCell ref="C1:F1"/>
    <mergeCell ref="G1:J1"/>
    <mergeCell ref="K1:N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5</v>
      </c>
      <c r="B3" s="7" t="s">
        <v>9</v>
      </c>
      <c r="C3" s="7">
        <v>7</v>
      </c>
      <c r="D3" s="7">
        <v>4</v>
      </c>
      <c r="E3" s="7">
        <v>7</v>
      </c>
      <c r="F3" s="8">
        <v>6</v>
      </c>
      <c r="G3" s="7">
        <v>6</v>
      </c>
      <c r="H3" s="7">
        <v>6</v>
      </c>
      <c r="I3" s="7">
        <v>6</v>
      </c>
      <c r="J3" s="7">
        <v>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6.29</v>
      </c>
      <c r="AF3" s="7">
        <v>6.32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6.5" customHeight="1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78</v>
      </c>
      <c r="N8" s="114"/>
      <c r="O8" s="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5</v>
      </c>
      <c r="B9" s="2" t="s">
        <v>9</v>
      </c>
      <c r="C9" s="22">
        <v>6</v>
      </c>
      <c r="D9" s="22">
        <v>7</v>
      </c>
      <c r="E9" s="22">
        <v>6</v>
      </c>
      <c r="F9" s="22">
        <v>8</v>
      </c>
      <c r="G9" s="22">
        <v>6</v>
      </c>
      <c r="H9" s="22">
        <v>8</v>
      </c>
      <c r="I9" s="22">
        <v>5</v>
      </c>
      <c r="J9" s="22">
        <v>5</v>
      </c>
      <c r="K9" s="22">
        <v>8</v>
      </c>
      <c r="L9" s="22">
        <v>5</v>
      </c>
      <c r="M9" s="113">
        <v>6.32</v>
      </c>
      <c r="N9" s="114"/>
      <c r="O9" s="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N8"/>
    <mergeCell ref="O1:R1"/>
    <mergeCell ref="M9:N9"/>
    <mergeCell ref="A1:A2"/>
    <mergeCell ref="B1:B2"/>
    <mergeCell ref="C1:F1"/>
    <mergeCell ref="G1:J1"/>
    <mergeCell ref="K1:N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6</v>
      </c>
      <c r="B3" s="7" t="s">
        <v>10</v>
      </c>
      <c r="C3" s="7">
        <v>6</v>
      </c>
      <c r="D3" s="7">
        <v>4</v>
      </c>
      <c r="E3" s="7">
        <v>5</v>
      </c>
      <c r="F3" s="8">
        <v>5.3333333333333304</v>
      </c>
      <c r="G3" s="7">
        <v>6</v>
      </c>
      <c r="H3" s="7">
        <v>4</v>
      </c>
      <c r="I3" s="7">
        <v>5</v>
      </c>
      <c r="J3" s="7">
        <v>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5.05</v>
      </c>
      <c r="AF3" s="7">
        <v>5.68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6" spans="1:35" ht="16.5" customHeight="1">
      <c r="A6" s="12"/>
      <c r="B6" s="12"/>
      <c r="C6" s="12"/>
      <c r="D6" s="117" t="s">
        <v>67</v>
      </c>
      <c r="E6" s="100"/>
      <c r="F6" s="100"/>
      <c r="G6" s="100"/>
      <c r="H6" s="100"/>
      <c r="I6" s="100"/>
      <c r="J6" s="100"/>
      <c r="K6" s="100"/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6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84">
      <c r="A8" s="19" t="s">
        <v>1</v>
      </c>
      <c r="B8" s="19" t="s">
        <v>2</v>
      </c>
      <c r="C8" s="19" t="s">
        <v>68</v>
      </c>
      <c r="D8" s="19" t="s">
        <v>69</v>
      </c>
      <c r="E8" s="19" t="s">
        <v>70</v>
      </c>
      <c r="F8" s="19" t="s">
        <v>71</v>
      </c>
      <c r="G8" s="19" t="s">
        <v>72</v>
      </c>
      <c r="H8" s="19" t="s">
        <v>73</v>
      </c>
      <c r="I8" s="19" t="s">
        <v>74</v>
      </c>
      <c r="J8" s="19" t="s">
        <v>75</v>
      </c>
      <c r="K8" s="19" t="s">
        <v>76</v>
      </c>
      <c r="L8" s="19" t="s">
        <v>77</v>
      </c>
      <c r="M8" s="115" t="s">
        <v>117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2">
        <v>6</v>
      </c>
      <c r="B9" s="2" t="s">
        <v>10</v>
      </c>
      <c r="C9" s="22">
        <v>6</v>
      </c>
      <c r="D9" s="22">
        <v>6</v>
      </c>
      <c r="E9" s="22">
        <v>7</v>
      </c>
      <c r="F9" s="22">
        <v>7</v>
      </c>
      <c r="G9" s="22">
        <v>4</v>
      </c>
      <c r="H9" s="22">
        <v>7</v>
      </c>
      <c r="I9" s="22">
        <v>5</v>
      </c>
      <c r="J9" s="22">
        <v>5</v>
      </c>
      <c r="K9" s="22">
        <v>5</v>
      </c>
      <c r="L9" s="22">
        <v>5</v>
      </c>
      <c r="M9" s="113">
        <v>5.68</v>
      </c>
      <c r="N9" s="116"/>
      <c r="O9" s="114"/>
      <c r="P9" s="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</sheetData>
  <mergeCells count="12">
    <mergeCell ref="S1:V1"/>
    <mergeCell ref="W1:Z1"/>
    <mergeCell ref="AA1:AD1"/>
    <mergeCell ref="D6:L6"/>
    <mergeCell ref="M8:O8"/>
    <mergeCell ref="M9:O9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workbookViewId="0"/>
  </sheetViews>
  <sheetFormatPr defaultColWidth="12" defaultRowHeight="16.5" customHeight="1"/>
  <cols>
    <col min="1" max="1" width="3.7109375" customWidth="1"/>
    <col min="2" max="2" width="7" customWidth="1"/>
    <col min="3" max="3" width="3.140625" customWidth="1"/>
    <col min="4" max="4" width="2.85546875" customWidth="1"/>
    <col min="5" max="5" width="3.7109375" customWidth="1"/>
    <col min="6" max="6" width="4.42578125" customWidth="1"/>
    <col min="7" max="7" width="2.7109375" customWidth="1"/>
    <col min="8" max="9" width="2.85546875" customWidth="1"/>
    <col min="10" max="14" width="3.7109375" customWidth="1"/>
    <col min="15" max="30" width="2.140625" customWidth="1"/>
    <col min="31" max="32" width="7.140625" customWidth="1"/>
    <col min="33" max="35" width="6" customWidth="1"/>
  </cols>
  <sheetData>
    <row r="1" spans="1:35" ht="33.75">
      <c r="A1" s="99" t="s">
        <v>1</v>
      </c>
      <c r="B1" s="99" t="s">
        <v>2</v>
      </c>
      <c r="C1" s="115" t="s">
        <v>39</v>
      </c>
      <c r="D1" s="116"/>
      <c r="E1" s="116"/>
      <c r="F1" s="114"/>
      <c r="G1" s="115" t="s">
        <v>40</v>
      </c>
      <c r="H1" s="116"/>
      <c r="I1" s="116"/>
      <c r="J1" s="114"/>
      <c r="K1" s="115" t="s">
        <v>41</v>
      </c>
      <c r="L1" s="116"/>
      <c r="M1" s="116"/>
      <c r="N1" s="114"/>
      <c r="O1" s="115" t="s">
        <v>42</v>
      </c>
      <c r="P1" s="116"/>
      <c r="Q1" s="116"/>
      <c r="R1" s="114"/>
      <c r="S1" s="115" t="s">
        <v>43</v>
      </c>
      <c r="T1" s="116"/>
      <c r="U1" s="116"/>
      <c r="V1" s="114"/>
      <c r="W1" s="115" t="s">
        <v>44</v>
      </c>
      <c r="X1" s="116"/>
      <c r="Y1" s="116"/>
      <c r="Z1" s="114"/>
      <c r="AA1" s="115" t="s">
        <v>45</v>
      </c>
      <c r="AB1" s="116"/>
      <c r="AC1" s="116"/>
      <c r="AD1" s="114"/>
      <c r="AE1" s="19" t="s">
        <v>46</v>
      </c>
      <c r="AF1" s="5" t="s">
        <v>47</v>
      </c>
      <c r="AG1" s="19" t="s">
        <v>48</v>
      </c>
      <c r="AH1" s="5" t="s">
        <v>49</v>
      </c>
      <c r="AI1" s="4" t="s">
        <v>50</v>
      </c>
    </row>
    <row r="2" spans="1:35" ht="48">
      <c r="A2" s="100"/>
      <c r="B2" s="101"/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51</v>
      </c>
      <c r="H2" s="19" t="s">
        <v>52</v>
      </c>
      <c r="I2" s="19" t="s">
        <v>53</v>
      </c>
      <c r="J2" s="19" t="s">
        <v>54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51</v>
      </c>
      <c r="P2" s="19" t="s">
        <v>52</v>
      </c>
      <c r="Q2" s="19" t="s">
        <v>53</v>
      </c>
      <c r="R2" s="19" t="s">
        <v>54</v>
      </c>
      <c r="S2" s="19" t="s">
        <v>51</v>
      </c>
      <c r="T2" s="19" t="s">
        <v>52</v>
      </c>
      <c r="U2" s="19" t="s">
        <v>53</v>
      </c>
      <c r="V2" s="19" t="s">
        <v>54</v>
      </c>
      <c r="W2" s="19" t="s">
        <v>51</v>
      </c>
      <c r="X2" s="19" t="s">
        <v>52</v>
      </c>
      <c r="Y2" s="19" t="s">
        <v>53</v>
      </c>
      <c r="Z2" s="19" t="s">
        <v>54</v>
      </c>
      <c r="AA2" s="19" t="s">
        <v>51</v>
      </c>
      <c r="AB2" s="19" t="s">
        <v>52</v>
      </c>
      <c r="AC2" s="19" t="s">
        <v>53</v>
      </c>
      <c r="AD2" s="19" t="s">
        <v>54</v>
      </c>
      <c r="AE2" s="19" t="s">
        <v>55</v>
      </c>
      <c r="AF2" s="19" t="s">
        <v>55</v>
      </c>
      <c r="AG2" s="19" t="s">
        <v>55</v>
      </c>
      <c r="AH2" s="5" t="s">
        <v>56</v>
      </c>
      <c r="AI2" s="5" t="s">
        <v>55</v>
      </c>
    </row>
    <row r="3" spans="1:35" ht="16.5" customHeight="1">
      <c r="A3" s="7">
        <v>7</v>
      </c>
      <c r="B3" s="7" t="s">
        <v>11</v>
      </c>
      <c r="C3" s="7">
        <v>5</v>
      </c>
      <c r="D3" s="7">
        <v>4</v>
      </c>
      <c r="E3" s="7">
        <v>3</v>
      </c>
      <c r="F3" s="8">
        <v>2.3333333333333299</v>
      </c>
      <c r="G3" s="7">
        <v>3</v>
      </c>
      <c r="H3" s="7">
        <v>4</v>
      </c>
      <c r="I3" s="7">
        <v>3</v>
      </c>
      <c r="J3" s="7">
        <v>2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>
        <v>1.73</v>
      </c>
      <c r="AF3" s="7">
        <v>2.5299999999999998</v>
      </c>
      <c r="AG3" s="7"/>
      <c r="AH3" s="7"/>
      <c r="AI3" s="21"/>
    </row>
    <row r="4" spans="1:35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6.5" customHeight="1">
      <c r="A5" s="12"/>
      <c r="B5" s="12"/>
      <c r="C5" s="12"/>
      <c r="D5" s="117" t="s">
        <v>67</v>
      </c>
      <c r="E5" s="100"/>
      <c r="F5" s="100"/>
      <c r="G5" s="100"/>
      <c r="H5" s="100"/>
      <c r="I5" s="100"/>
      <c r="J5" s="100"/>
      <c r="K5" s="100"/>
      <c r="L5" s="100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16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84">
      <c r="A7" s="19" t="s">
        <v>1</v>
      </c>
      <c r="B7" s="19" t="s">
        <v>2</v>
      </c>
      <c r="C7" s="19" t="s">
        <v>68</v>
      </c>
      <c r="D7" s="19" t="s">
        <v>69</v>
      </c>
      <c r="E7" s="19" t="s">
        <v>70</v>
      </c>
      <c r="F7" s="19" t="s">
        <v>71</v>
      </c>
      <c r="G7" s="19" t="s">
        <v>72</v>
      </c>
      <c r="H7" s="19" t="s">
        <v>73</v>
      </c>
      <c r="I7" s="19" t="s">
        <v>74</v>
      </c>
      <c r="J7" s="19" t="s">
        <v>75</v>
      </c>
      <c r="K7" s="19" t="s">
        <v>76</v>
      </c>
      <c r="L7" s="19" t="s">
        <v>77</v>
      </c>
      <c r="M7" s="115" t="s">
        <v>117</v>
      </c>
      <c r="N7" s="116"/>
      <c r="O7" s="114"/>
      <c r="P7" s="1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6.5" customHeight="1">
      <c r="A8" s="22">
        <v>7</v>
      </c>
      <c r="B8" s="7" t="s">
        <v>11</v>
      </c>
      <c r="C8" s="22">
        <v>3</v>
      </c>
      <c r="D8" s="22">
        <v>3</v>
      </c>
      <c r="E8" s="22">
        <v>1</v>
      </c>
      <c r="F8" s="22">
        <v>2</v>
      </c>
      <c r="G8" s="22">
        <v>3</v>
      </c>
      <c r="H8" s="22">
        <v>2</v>
      </c>
      <c r="I8" s="22">
        <v>4</v>
      </c>
      <c r="J8" s="22">
        <v>2</v>
      </c>
      <c r="K8" s="22">
        <v>2</v>
      </c>
      <c r="L8" s="22">
        <v>2</v>
      </c>
      <c r="M8" s="113">
        <v>2.5299999999999998</v>
      </c>
      <c r="N8" s="116"/>
      <c r="O8" s="114"/>
      <c r="P8" s="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9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6.5" customHeight="1">
      <c r="A10" s="121" t="s">
        <v>79</v>
      </c>
      <c r="B10" s="116"/>
      <c r="C10" s="114"/>
      <c r="D10" s="121" t="s">
        <v>80</v>
      </c>
      <c r="E10" s="116"/>
      <c r="F10" s="114"/>
      <c r="G10" s="121" t="s">
        <v>81</v>
      </c>
      <c r="H10" s="116"/>
      <c r="I10" s="114"/>
      <c r="J10" s="121" t="s">
        <v>82</v>
      </c>
      <c r="K10" s="116"/>
      <c r="L10" s="114"/>
      <c r="M10" s="121" t="s">
        <v>83</v>
      </c>
      <c r="N10" s="114"/>
      <c r="O10" s="1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6.5" customHeight="1">
      <c r="A11" s="125" t="s">
        <v>118</v>
      </c>
      <c r="B11" s="116"/>
      <c r="C11" s="114"/>
      <c r="D11" s="121" t="s">
        <v>119</v>
      </c>
      <c r="E11" s="116"/>
      <c r="F11" s="114"/>
      <c r="G11" s="121" t="s">
        <v>120</v>
      </c>
      <c r="H11" s="116"/>
      <c r="I11" s="114"/>
      <c r="J11" s="121"/>
      <c r="K11" s="116"/>
      <c r="L11" s="114"/>
      <c r="M11" s="121"/>
      <c r="N11" s="114"/>
      <c r="O11" s="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6.5" customHeight="1">
      <c r="A12" s="9"/>
      <c r="B12" s="9"/>
      <c r="C12" s="10"/>
      <c r="D12" s="118"/>
      <c r="E12" s="116"/>
      <c r="F12" s="114"/>
      <c r="G12" s="121" t="s">
        <v>121</v>
      </c>
      <c r="H12" s="116"/>
      <c r="I12" s="114"/>
      <c r="J12" s="121"/>
      <c r="K12" s="116"/>
      <c r="L12" s="114"/>
      <c r="M12" s="121"/>
      <c r="N12" s="114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6.5" customHeight="1">
      <c r="A13" s="12"/>
      <c r="B13" s="12"/>
      <c r="C13" s="12"/>
      <c r="D13" s="9"/>
      <c r="E13" s="9"/>
      <c r="F13" s="10"/>
      <c r="G13" s="121" t="s">
        <v>122</v>
      </c>
      <c r="H13" s="116"/>
      <c r="I13" s="114"/>
      <c r="J13" s="121"/>
      <c r="K13" s="116"/>
      <c r="L13" s="114"/>
      <c r="M13" s="121"/>
      <c r="N13" s="114"/>
      <c r="O13" s="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6.5" customHeight="1">
      <c r="A14" s="12"/>
      <c r="B14" s="12"/>
      <c r="C14" s="12"/>
      <c r="D14" s="12"/>
      <c r="E14" s="12"/>
      <c r="F14" s="18"/>
      <c r="G14" s="121" t="s">
        <v>123</v>
      </c>
      <c r="H14" s="116"/>
      <c r="I14" s="114"/>
      <c r="J14" s="121"/>
      <c r="K14" s="116"/>
      <c r="L14" s="114"/>
      <c r="M14" s="11"/>
      <c r="N14" s="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6.5" customHeight="1">
      <c r="A15" s="12"/>
      <c r="B15" s="12"/>
      <c r="C15" s="12"/>
      <c r="D15" s="12"/>
      <c r="E15" s="12"/>
      <c r="F15" s="18"/>
      <c r="G15" s="121"/>
      <c r="H15" s="116"/>
      <c r="I15" s="114"/>
      <c r="J15" s="121"/>
      <c r="K15" s="116"/>
      <c r="L15" s="114"/>
      <c r="M15" s="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16.5" customHeight="1">
      <c r="A16" s="12"/>
      <c r="B16" s="12"/>
      <c r="C16" s="12"/>
      <c r="D16" s="12"/>
      <c r="E16" s="12"/>
      <c r="F16" s="12"/>
      <c r="G16" s="9"/>
      <c r="H16" s="9"/>
      <c r="I16" s="9"/>
      <c r="J16" s="9"/>
      <c r="K16" s="9"/>
      <c r="L16" s="9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</sheetData>
  <mergeCells count="33">
    <mergeCell ref="G14:I14"/>
    <mergeCell ref="J14:L14"/>
    <mergeCell ref="G15:I15"/>
    <mergeCell ref="J15:L15"/>
    <mergeCell ref="D12:F12"/>
    <mergeCell ref="G12:I12"/>
    <mergeCell ref="J12:L12"/>
    <mergeCell ref="M12:N12"/>
    <mergeCell ref="G13:I13"/>
    <mergeCell ref="J13:L13"/>
    <mergeCell ref="M13:N13"/>
    <mergeCell ref="A10:C10"/>
    <mergeCell ref="D10:F10"/>
    <mergeCell ref="G10:I10"/>
    <mergeCell ref="J10:L10"/>
    <mergeCell ref="M10:N10"/>
    <mergeCell ref="A11:C11"/>
    <mergeCell ref="D11:F11"/>
    <mergeCell ref="G11:I11"/>
    <mergeCell ref="J11:L11"/>
    <mergeCell ref="M11:N11"/>
    <mergeCell ref="S1:V1"/>
    <mergeCell ref="W1:Z1"/>
    <mergeCell ref="AA1:AD1"/>
    <mergeCell ref="D5:L5"/>
    <mergeCell ref="M7:O7"/>
    <mergeCell ref="M8:O8"/>
    <mergeCell ref="A1:A2"/>
    <mergeCell ref="B1:B2"/>
    <mergeCell ref="C1:F1"/>
    <mergeCell ref="G1:J1"/>
    <mergeCell ref="K1:N1"/>
    <mergeCell ref="O1:R1"/>
  </mergeCells>
  <phoneticPr fontId="12" type="noConversion"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35</vt:i4>
      </vt:variant>
    </vt:vector>
  </HeadingPairs>
  <TitlesOfParts>
    <vt:vector size="35" baseType="lpstr">
      <vt:lpstr>시트1_2</vt:lpstr>
      <vt:lpstr>시트1</vt:lpstr>
      <vt:lpstr>1강예빈</vt:lpstr>
      <vt:lpstr>2권아현</vt:lpstr>
      <vt:lpstr>3권하영</vt:lpstr>
      <vt:lpstr>4김예솔</vt:lpstr>
      <vt:lpstr>5김은비</vt:lpstr>
      <vt:lpstr>6김이라</vt:lpstr>
      <vt:lpstr>7김인희</vt:lpstr>
      <vt:lpstr>8백지향</vt:lpstr>
      <vt:lpstr>10서유진</vt:lpstr>
      <vt:lpstr>11유은지</vt:lpstr>
      <vt:lpstr>12윤민희</vt:lpstr>
      <vt:lpstr>13윤희선</vt:lpstr>
      <vt:lpstr>14이상은</vt:lpstr>
      <vt:lpstr>15이원화</vt:lpstr>
      <vt:lpstr>16이유진</vt:lpstr>
      <vt:lpstr>17이주선</vt:lpstr>
      <vt:lpstr>18임서영</vt:lpstr>
      <vt:lpstr>19정소영</vt:lpstr>
      <vt:lpstr>20조진선</vt:lpstr>
      <vt:lpstr>21주효주</vt:lpstr>
      <vt:lpstr>22최보람</vt:lpstr>
      <vt:lpstr>23최수미</vt:lpstr>
      <vt:lpstr>24최은식</vt:lpstr>
      <vt:lpstr>25함푸름</vt:lpstr>
      <vt:lpstr>26김동욱</vt:lpstr>
      <vt:lpstr>27김정기</vt:lpstr>
      <vt:lpstr>28김종희</vt:lpstr>
      <vt:lpstr>29김현수</vt:lpstr>
      <vt:lpstr>30남동재</vt:lpstr>
      <vt:lpstr>31엄지상</vt:lpstr>
      <vt:lpstr>32유승윤</vt:lpstr>
      <vt:lpstr>33윤희진</vt:lpstr>
      <vt:lpstr>34이정민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곽성호</dc:creator>
  <cp:lastModifiedBy>곽성호</cp:lastModifiedBy>
  <cp:lastPrinted>2012-09-25T01:28:42Z</cp:lastPrinted>
  <dcterms:created xsi:type="dcterms:W3CDTF">2012-06-25T12:42:59Z</dcterms:created>
  <dcterms:modified xsi:type="dcterms:W3CDTF">2012-12-26T01:00:32Z</dcterms:modified>
</cp:coreProperties>
</file>